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920" tabRatio="721" activeTab="0"/>
  </bookViews>
  <sheets>
    <sheet name="REPORTE ADQUISICIONES" sheetId="1" r:id="rId1"/>
  </sheets>
  <definedNames>
    <definedName name="_xlnm.Print_Titles" localSheetId="0">'REPORTE ADQUISICIONES'!$39:$42</definedName>
  </definedNames>
  <calcPr fullCalcOnLoad="1"/>
</workbook>
</file>

<file path=xl/sharedStrings.xml><?xml version="1.0" encoding="utf-8"?>
<sst xmlns="http://schemas.openxmlformats.org/spreadsheetml/2006/main" count="338" uniqueCount="127">
  <si>
    <t>CONTRALORÍA GENERAL DEL ESTADO</t>
  </si>
  <si>
    <t>LICITACIONES SIMPLIFICADAS</t>
  </si>
  <si>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</si>
  <si>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</si>
  <si>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</si>
  <si>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</si>
  <si>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</si>
  <si>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DIRECCIÓN GENERAL DE CONTROL Y EVALUACIÓN</t>
  </si>
  <si>
    <t xml:space="preserve">(L) N° Acuerdo </t>
  </si>
  <si>
    <t xml:space="preserve">(M) N° Sesión </t>
  </si>
  <si>
    <t>Nota:</t>
  </si>
  <si>
    <t>Anexo III</t>
  </si>
  <si>
    <t>Elaboró</t>
  </si>
  <si>
    <t>Revisó</t>
  </si>
  <si>
    <t xml:space="preserve">(A) Número de Licitación </t>
  </si>
  <si>
    <t xml:space="preserve">(B)   Descripción </t>
  </si>
  <si>
    <t>(C) Presupuesto Base</t>
  </si>
  <si>
    <t>(D) Total Monto Adjudicado</t>
  </si>
  <si>
    <t>Veracruzana</t>
  </si>
  <si>
    <t>Municipio</t>
  </si>
  <si>
    <t xml:space="preserve">Región </t>
  </si>
  <si>
    <t>Foránea</t>
  </si>
  <si>
    <t>(I) No. de Registro en el Padrón de Proveedores</t>
  </si>
  <si>
    <t>(Ñ)      Total</t>
  </si>
  <si>
    <t>Por Monto</t>
  </si>
  <si>
    <t>Por Excepción de Ley</t>
  </si>
  <si>
    <t xml:space="preserve">(J)    Número de Operaciones </t>
  </si>
  <si>
    <t>(K) Monto</t>
  </si>
  <si>
    <t>(J)   Número de Operaciones</t>
  </si>
  <si>
    <t>(E)                          Origen</t>
  </si>
  <si>
    <t>(F)                Ahorro</t>
  </si>
  <si>
    <t>(G) Empresas Adjudicadas</t>
  </si>
  <si>
    <t>(H) Origen de la Empresa</t>
  </si>
  <si>
    <t xml:space="preserve">(N) TOTAL MONTO ADJUDICADO PESOS: </t>
  </si>
  <si>
    <t>(G)    Empresas Adjudicadas</t>
  </si>
  <si>
    <t>FEDERAL:</t>
  </si>
  <si>
    <t>ESTATAL:</t>
  </si>
  <si>
    <t>PROPIO:</t>
  </si>
  <si>
    <t>1. El Reporte deberá remitirse a los correos electrónicos: ci_ceda@msev.gob.mx - jenny_76xal@hotmail.com - torundas@hotmail.com</t>
  </si>
  <si>
    <t>2. El correo electrónico con el Reporte anexo, deberá remitirse al Departamento de Control y Evaluación del Órgano Interno de Control dentro de los dos primeros días hábiles siguientes a cada mes, debidamente requisitado.</t>
  </si>
  <si>
    <t>REPORTE DE ADQUISICIONES DEL 01 AL 31 DE ENERO DE 2012</t>
  </si>
  <si>
    <t>INSTITUTO TECNOLOGICO SUPERIOR DE JUAN RODRIGUEZ CLARA</t>
  </si>
  <si>
    <t>MATERIAL Y UTILES DE IMPRESIÓN Y REPRODUCCION</t>
  </si>
  <si>
    <t>FEDERAL</t>
  </si>
  <si>
    <t>JACOBO CASTRO PEREZ</t>
  </si>
  <si>
    <t>JUAN RODRIGUEZ CLARA</t>
  </si>
  <si>
    <t>PAPALOAPAN</t>
  </si>
  <si>
    <t>PRODUCTOS ALIMENTICIOS PARA EL PERSONAL DERIVADO DE ACTIVIDADES EXTRAORDINARIAS</t>
  </si>
  <si>
    <t>JONAS CASTRO PEREZ</t>
  </si>
  <si>
    <t>MATERIAL Y SUMINISTROS VARIOS</t>
  </si>
  <si>
    <t>MARCOS Y ESPEJOS DE XALAPA SA DE CV</t>
  </si>
  <si>
    <t>XALAPA</t>
  </si>
  <si>
    <t>CAPITAL</t>
  </si>
  <si>
    <t>GRUPO FERCHE SA DE CV</t>
  </si>
  <si>
    <t>PROYECTOS CASA NUEVA SA DE CV</t>
  </si>
  <si>
    <t xml:space="preserve">VERACRUZ </t>
  </si>
  <si>
    <t>SOTAVENTO</t>
  </si>
  <si>
    <t>MATERIAL ELECTRICO Y ELECTRONICO</t>
  </si>
  <si>
    <t>PABLO MANZUR ASSAD</t>
  </si>
  <si>
    <t>MARIA AURORA GOMEZ MONTIEL</t>
  </si>
  <si>
    <t>ESTACION DE SERVICIOS EL LLANO SA DE CV</t>
  </si>
  <si>
    <t>COMBUSTIBLES RODRIGUEZ CLARA SA DE CVJUAN RODRIGUEZ CLARA</t>
  </si>
  <si>
    <t>ESTACION DE SERVICIOS LA LIMA SA DE CV</t>
  </si>
  <si>
    <t>ACAYUCAN</t>
  </si>
  <si>
    <t>OLMECA</t>
  </si>
  <si>
    <t>CONSERVACION Y MANTENIMIENTO DE BIENES INFORMATICOS</t>
  </si>
  <si>
    <t>SISTEMAS CONTINO SA DE CV</t>
  </si>
  <si>
    <t xml:space="preserve">COATZACOALCOS </t>
  </si>
  <si>
    <t>SERVICIOS:</t>
  </si>
  <si>
    <t>COMBUSTIBLE, LUBRICANTES Y ADITIVOS PARA SERVICIOS ADMINISTRATIVOS</t>
  </si>
  <si>
    <t>HIDROSINA PLUS SA DE CV</t>
  </si>
  <si>
    <t>VERACRUZ</t>
  </si>
  <si>
    <t>SERVICIOS DE CONSERVACION Y MANTENIMIENTO DE INMUEBLES</t>
  </si>
  <si>
    <t>HOME DEPOT DE MEXICO S DE RL DE CV</t>
  </si>
  <si>
    <t>ADQUISICIONES:</t>
  </si>
  <si>
    <t>COMBUSTIBLES HUEHUETOCA SA DE CV</t>
  </si>
  <si>
    <t>CENTRO GASOLINERO ANIMAS SA DE CV</t>
  </si>
  <si>
    <t>CONSERVACION Y MANTENIMIENTO DE EQUIPO Y MOBILIARIO DE ADMINISTRACION</t>
  </si>
  <si>
    <t>EUDOCIA TELO ROSAS</t>
  </si>
  <si>
    <t>ISLA</t>
  </si>
  <si>
    <t>GONZALO AMADOR RUSSELL</t>
  </si>
  <si>
    <t>CEMENTO Y PRODUCTOS DE CONCRETO</t>
  </si>
  <si>
    <t>DORA LUZ REYES AGUILAR</t>
  </si>
  <si>
    <t>ARRENDAMIENTO DE FOTOCOPIADO</t>
  </si>
  <si>
    <t>AUTO SERVICIO JANO SA DE CV</t>
  </si>
  <si>
    <t>GASOLINERA GARNICA SA DE CV</t>
  </si>
  <si>
    <t>IMPRESIONES</t>
  </si>
  <si>
    <t>JUAN GABRIEL TORRES SOSA</t>
  </si>
  <si>
    <t>NUEVA WAL MART DE MEXICO S DE RL DE CV</t>
  </si>
  <si>
    <t>MATERIAL Y UTILES DE OFICINA</t>
  </si>
  <si>
    <t>MATERIAL DE LIMPIEZA</t>
  </si>
  <si>
    <t>MOBILIARIO Y EQUIPO DE OFICINA</t>
  </si>
  <si>
    <t>ESTATAL</t>
  </si>
  <si>
    <t>ELVIA LORENA CHINCHURRETA GUIZAR</t>
  </si>
  <si>
    <t>ARRENDAMIENTO DE EDIFICIOS Y LOCALES</t>
  </si>
  <si>
    <t>MARIA DE LA PAZ SANCHEZ LAGUNES</t>
  </si>
  <si>
    <t>PINTURA</t>
  </si>
  <si>
    <t>PINTA SERVICE SA DE CV</t>
  </si>
  <si>
    <t>TIENDAS LORES SA DE CV</t>
  </si>
  <si>
    <t>PAPELERIA SALAMAN SA DE CV</t>
  </si>
  <si>
    <t>SURTIDORA DE OFICINAS Y ESCOLAR SA DE CV</t>
  </si>
  <si>
    <t>SERVICIO DEL CENTRO DE ISLA SA DE CV</t>
  </si>
  <si>
    <t>OTROS GASTOS DE PUBLICACION, DIFUSION E INFORMACION</t>
  </si>
  <si>
    <t>VICENTE HERRERA REYES</t>
  </si>
  <si>
    <t>SERVICIOS INTEGRADOS DEL SURESTE DE VERACRUZ SA DE CV</t>
  </si>
  <si>
    <t>TIERRA BLANCA</t>
  </si>
  <si>
    <t>JOEL HERNANDEZ CONTRERAS</t>
  </si>
  <si>
    <t>SANTA HOYOS APONTE</t>
  </si>
  <si>
    <t>ASTRID FRANQUICIAS Y ESTACIONES DE SERVICIO SA DE CV</t>
  </si>
  <si>
    <t>ELVIA BARRADAS ROSADO</t>
  </si>
  <si>
    <t>BIENES INFORMATICOS</t>
  </si>
  <si>
    <t>INGRESOS PROPIOS</t>
  </si>
  <si>
    <t>ANDRES ERNESTO DECTOR MENDOZA</t>
  </si>
  <si>
    <t>CORDOBA</t>
  </si>
  <si>
    <t>MONTAÑA</t>
  </si>
  <si>
    <t>MATERIAL DIDACTICO</t>
  </si>
  <si>
    <t>MARIA ELENA TEJERA SUAREZ</t>
  </si>
  <si>
    <t>PIFIT 2010</t>
  </si>
  <si>
    <t xml:space="preserve">CORDOBA </t>
  </si>
  <si>
    <t>L.C. MARINA AURORA AMEZCUA GUZMAN</t>
  </si>
  <si>
    <t>RECURSOS MATERIALES</t>
  </si>
  <si>
    <t>C.P. ROBERTO AUGUSTO JEREZANO SALAZAR</t>
  </si>
  <si>
    <t>L.A.E. DANIEL CAICERO LUNA</t>
  </si>
  <si>
    <t>ENCARGADO DE LA SUBDIRECCION ADMINISTRATIVA</t>
  </si>
  <si>
    <t>DIRECTOR GENERAL</t>
  </si>
  <si>
    <t>Vo. Bo.</t>
  </si>
  <si>
    <t>COMBUSTIBLES RODRIGUEZ CLARA SA DE CV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</si>
</sst>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* #,##0_ ;_ * \-#,##0_ ;_ * &quot;-&quot;_ ;_ @_ "/>
    <numFmt numFmtId="186" formatCode="_ &quot;S/.&quot;\ * #,##0.00_ ;_ &quot;S/.&quot;\ * \-#,##0.00_ ;_ &quot;S/.&quot;\ * &quot;-&quot;??_ ;_ @_ "/>
    <numFmt numFmtId="187" formatCode="_ * #,##0.00_ ;_ * \-#,##0.00_ ;_ * &quot;-&quot;??_ ;_ @_ "/>
    <numFmt numFmtId="188" formatCode="#,##0.00_ ;\-#,##0.00\ "/>
    <numFmt numFmtId="189" formatCode="0_ ;[Red]\-0\ "/>
    <numFmt numFmtId="190" formatCode="#,##0.00_ ;[Red]\-#,##0.00\ "/>
    <numFmt numFmtId="191" formatCode="&quot;$&quot;#,##0.00"/>
    <numFmt numFmtId="192" formatCode="#,##0.0"/>
    <numFmt numFmtId="193" formatCode="_-[$$-80A]* #,##0.00_-;\-[$$-80A]* #,##0.00_-;_-[$$-80A]* &quot;-&quot;??_-;_-@_-"/>
    <numFmt numFmtId="194" formatCode="_-[$€-2]* #,##0.00_-;\-[$€-2]* #,##0.00_-;_-[$€-2]* &quot;-&quot;??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19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1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171" fontId="2" fillId="0" borderId="10" xfId="51" applyFont="1" applyFill="1" applyBorder="1" applyAlignment="1">
      <alignment horizontal="center" vertical="center" wrapText="1" shrinkToFit="1"/>
    </xf>
    <xf numFmtId="171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4" fontId="5" fillId="0" borderId="11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190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32" borderId="10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167" fontId="8" fillId="32" borderId="10" xfId="0" applyNumberFormat="1" applyFont="1" applyFill="1" applyBorder="1" applyAlignment="1">
      <alignment horizontal="center" vertical="center" wrapText="1"/>
    </xf>
    <xf numFmtId="167" fontId="2" fillId="32" borderId="10" xfId="0" applyNumberFormat="1" applyFont="1" applyFill="1" applyBorder="1" applyAlignment="1">
      <alignment vertical="center" wrapText="1"/>
    </xf>
    <xf numFmtId="188" fontId="2" fillId="32" borderId="11" xfId="0" applyNumberFormat="1" applyFont="1" applyFill="1" applyBorder="1" applyAlignment="1">
      <alignment horizontal="center" vertical="center" wrapText="1"/>
    </xf>
    <xf numFmtId="188" fontId="2" fillId="32" borderId="11" xfId="0" applyNumberFormat="1" applyFont="1" applyFill="1" applyBorder="1" applyAlignment="1">
      <alignment horizontal="center" vertical="center"/>
    </xf>
    <xf numFmtId="189" fontId="2" fillId="32" borderId="10" xfId="0" applyNumberFormat="1" applyFont="1" applyFill="1" applyBorder="1" applyAlignment="1">
      <alignment horizontal="center" vertical="center" wrapText="1"/>
    </xf>
    <xf numFmtId="190" fontId="2" fillId="32" borderId="10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32" borderId="10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170" fontId="2" fillId="0" borderId="13" xfId="52" applyFont="1" applyFill="1" applyBorder="1" applyAlignment="1">
      <alignment/>
    </xf>
    <xf numFmtId="0" fontId="0" fillId="0" borderId="0" xfId="0" applyFont="1" applyFill="1" applyAlignment="1">
      <alignment/>
    </xf>
    <xf numFmtId="171" fontId="2" fillId="0" borderId="10" xfId="49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vertical="justify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88" fontId="2" fillId="0" borderId="15" xfId="0" applyNumberFormat="1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wrapText="1" shrinkToFit="1"/>
    </xf>
    <xf numFmtId="0" fontId="8" fillId="32" borderId="17" xfId="0" applyFont="1" applyFill="1" applyBorder="1" applyAlignment="1">
      <alignment horizontal="center" wrapText="1" shrinkToFit="1"/>
    </xf>
    <xf numFmtId="0" fontId="8" fillId="32" borderId="12" xfId="0" applyFont="1" applyFill="1" applyBorder="1" applyAlignment="1">
      <alignment horizont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188" fontId="2" fillId="0" borderId="18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 shrinkToFit="1"/>
    </xf>
    <xf numFmtId="4" fontId="9" fillId="32" borderId="19" xfId="0" applyNumberFormat="1" applyFont="1" applyFill="1" applyBorder="1" applyAlignment="1">
      <alignment horizontal="center" vertical="center" wrapText="1"/>
    </xf>
    <xf numFmtId="4" fontId="9" fillId="32" borderId="20" xfId="0" applyNumberFormat="1" applyFont="1" applyFill="1" applyBorder="1" applyAlignment="1">
      <alignment horizontal="center" vertical="center" wrapText="1"/>
    </xf>
    <xf numFmtId="4" fontId="9" fillId="32" borderId="11" xfId="0" applyNumberFormat="1" applyFont="1" applyFill="1" applyBorder="1" applyAlignment="1">
      <alignment horizontal="center" vertical="center" wrapText="1"/>
    </xf>
    <xf numFmtId="4" fontId="8" fillId="32" borderId="19" xfId="0" applyNumberFormat="1" applyFont="1" applyFill="1" applyBorder="1" applyAlignment="1">
      <alignment horizontal="center" vertical="center" wrapText="1"/>
    </xf>
    <xf numFmtId="4" fontId="8" fillId="32" borderId="11" xfId="0" applyNumberFormat="1" applyFont="1" applyFill="1" applyBorder="1" applyAlignment="1">
      <alignment horizontal="center" vertical="center" wrapText="1"/>
    </xf>
    <xf numFmtId="4" fontId="8" fillId="32" borderId="21" xfId="0" applyNumberFormat="1" applyFont="1" applyFill="1" applyBorder="1" applyAlignment="1">
      <alignment horizontal="center" vertical="center" wrapText="1"/>
    </xf>
    <xf numFmtId="4" fontId="8" fillId="32" borderId="22" xfId="0" applyNumberFormat="1" applyFont="1" applyFill="1" applyBorder="1" applyAlignment="1">
      <alignment horizontal="center" vertical="center" wrapText="1"/>
    </xf>
    <xf numFmtId="4" fontId="8" fillId="32" borderId="14" xfId="0" applyNumberFormat="1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left" vertical="center"/>
    </xf>
    <xf numFmtId="0" fontId="8" fillId="32" borderId="17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/>
    </xf>
    <xf numFmtId="0" fontId="8" fillId="32" borderId="19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horizontal="center" vertical="center" wrapText="1" shrinkToFit="1"/>
    </xf>
    <xf numFmtId="171" fontId="2" fillId="0" borderId="17" xfId="0" applyNumberFormat="1" applyFont="1" applyFill="1" applyBorder="1" applyAlignment="1">
      <alignment horizontal="center" vertical="center" wrapText="1" shrinkToFit="1"/>
    </xf>
    <xf numFmtId="171" fontId="2" fillId="0" borderId="12" xfId="0" applyNumberFormat="1" applyFont="1" applyFill="1" applyBorder="1" applyAlignment="1">
      <alignment horizontal="center" vertical="center" wrapText="1" shrinkToFi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191" fontId="2" fillId="32" borderId="10" xfId="0" applyNumberFormat="1" applyFont="1" applyFill="1" applyBorder="1" applyAlignment="1">
      <alignment horizontal="center" vertical="center" wrapText="1"/>
    </xf>
    <xf numFmtId="190" fontId="2" fillId="0" borderId="15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vertical="center"/>
    </xf>
    <xf numFmtId="4" fontId="8" fillId="32" borderId="20" xfId="0" applyNumberFormat="1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8"/>
  <sheetViews>
    <sheetView tabSelected="1" zoomScaleSheetLayoutView="100" zoomScalePageLayoutView="0" workbookViewId="0" topLeftCell="A1">
      <selection activeCell="M45" sqref="M45:N45"/>
    </sheetView>
  </sheetViews>
  <sheetFormatPr defaultColWidth="11.421875" defaultRowHeight="12.75"/>
  <cols>
    <col min="1" max="1" width="46.57421875" style="1" customWidth="1"/>
    <col min="2" max="2" width="15.28125" style="1" customWidth="1"/>
    <col min="3" max="3" width="14.140625" style="1" customWidth="1"/>
    <col min="4" max="4" width="15.8515625" style="1" customWidth="1"/>
    <col min="5" max="5" width="10.8515625" style="1" customWidth="1"/>
    <col min="6" max="6" width="12.57421875" style="1" customWidth="1"/>
    <col min="7" max="7" width="11.00390625" style="1" customWidth="1"/>
    <col min="8" max="8" width="11.28125" style="1" customWidth="1"/>
    <col min="9" max="9" width="36.28125" style="1" customWidth="1"/>
    <col min="10" max="10" width="23.7109375" style="1" customWidth="1"/>
    <col min="11" max="11" width="17.28125" style="1" customWidth="1"/>
    <col min="12" max="12" width="14.7109375" style="1" customWidth="1"/>
    <col min="13" max="13" width="9.00390625" style="1" customWidth="1"/>
    <col min="14" max="14" width="16.57421875" style="1" customWidth="1"/>
    <col min="15" max="15" width="2.421875" style="1" customWidth="1"/>
    <col min="16" max="16384" width="11.421875" style="1" customWidth="1"/>
  </cols>
  <sheetData>
    <row r="1" spans="1:14" ht="1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5">
      <c r="A2" s="122" t="s">
        <v>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5">
      <c r="A3" s="122" t="s">
        <v>40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6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 t="s">
        <v>11</v>
      </c>
    </row>
    <row r="5" spans="1:14" ht="15">
      <c r="A5" s="123" t="s">
        <v>41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5" ht="11.25">
      <c r="A7" s="95" t="s">
        <v>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14"/>
    </row>
    <row r="8" spans="1:15" ht="11.25">
      <c r="A8" s="98" t="s">
        <v>14</v>
      </c>
      <c r="B8" s="98" t="s">
        <v>15</v>
      </c>
      <c r="C8" s="84" t="s">
        <v>16</v>
      </c>
      <c r="D8" s="87" t="s">
        <v>17</v>
      </c>
      <c r="E8" s="84" t="s">
        <v>29</v>
      </c>
      <c r="F8" s="84" t="s">
        <v>30</v>
      </c>
      <c r="G8" s="112" t="s">
        <v>31</v>
      </c>
      <c r="H8" s="113"/>
      <c r="I8" s="114"/>
      <c r="J8" s="92" t="s">
        <v>32</v>
      </c>
      <c r="K8" s="121"/>
      <c r="L8" s="93"/>
      <c r="M8" s="83" t="s">
        <v>22</v>
      </c>
      <c r="N8" s="83"/>
      <c r="O8" s="14"/>
    </row>
    <row r="9" spans="1:15" ht="12" customHeight="1">
      <c r="A9" s="99"/>
      <c r="B9" s="99"/>
      <c r="C9" s="85"/>
      <c r="D9" s="111"/>
      <c r="E9" s="85"/>
      <c r="F9" s="85"/>
      <c r="G9" s="115"/>
      <c r="H9" s="116"/>
      <c r="I9" s="117"/>
      <c r="J9" s="83" t="s">
        <v>18</v>
      </c>
      <c r="K9" s="83"/>
      <c r="L9" s="98" t="s">
        <v>21</v>
      </c>
      <c r="M9" s="83"/>
      <c r="N9" s="83"/>
      <c r="O9" s="14"/>
    </row>
    <row r="10" spans="1:15" ht="12.75" customHeight="1">
      <c r="A10" s="100"/>
      <c r="B10" s="100"/>
      <c r="C10" s="86"/>
      <c r="D10" s="88"/>
      <c r="E10" s="86"/>
      <c r="F10" s="86"/>
      <c r="G10" s="118"/>
      <c r="H10" s="119"/>
      <c r="I10" s="120"/>
      <c r="J10" s="41" t="s">
        <v>19</v>
      </c>
      <c r="K10" s="42" t="s">
        <v>20</v>
      </c>
      <c r="L10" s="100"/>
      <c r="M10" s="83"/>
      <c r="N10" s="83"/>
      <c r="O10" s="14"/>
    </row>
    <row r="11" spans="1:15" ht="13.5" customHeight="1">
      <c r="A11" s="2"/>
      <c r="B11" s="2"/>
      <c r="C11" s="3"/>
      <c r="D11" s="3"/>
      <c r="E11" s="3"/>
      <c r="F11" s="4"/>
      <c r="G11" s="101"/>
      <c r="H11" s="102"/>
      <c r="I11" s="103"/>
      <c r="J11" s="2"/>
      <c r="K11" s="2"/>
      <c r="L11" s="2"/>
      <c r="M11" s="75"/>
      <c r="N11" s="76"/>
      <c r="O11" s="9"/>
    </row>
    <row r="12" spans="1:15" ht="13.5" customHeight="1">
      <c r="A12" s="18"/>
      <c r="B12" s="19"/>
      <c r="C12" s="16"/>
      <c r="D12" s="17"/>
      <c r="E12" s="17"/>
      <c r="F12" s="20"/>
      <c r="G12" s="77"/>
      <c r="H12" s="78"/>
      <c r="I12" s="79"/>
      <c r="J12" s="2"/>
      <c r="K12" s="2"/>
      <c r="L12" s="15"/>
      <c r="M12" s="80"/>
      <c r="N12" s="81"/>
      <c r="O12" s="14"/>
    </row>
    <row r="13" spans="1:15" ht="18.75" customHeight="1">
      <c r="A13" s="30" t="s">
        <v>23</v>
      </c>
      <c r="B13" s="31"/>
      <c r="C13" s="32">
        <f>SUM(C11:C11)</f>
        <v>0</v>
      </c>
      <c r="D13" s="32">
        <f>SUM(D11:D11)</f>
        <v>0</v>
      </c>
      <c r="E13" s="32"/>
      <c r="F13" s="33">
        <f>SUM(F11:F11)</f>
        <v>0</v>
      </c>
      <c r="G13" s="82"/>
      <c r="H13" s="71"/>
      <c r="I13" s="71"/>
      <c r="J13" s="10"/>
      <c r="K13" s="10"/>
      <c r="L13" s="10"/>
      <c r="M13" s="11"/>
      <c r="N13" s="11"/>
      <c r="O13" s="14"/>
    </row>
    <row r="14" spans="1:15" ht="11.25">
      <c r="A14" s="14"/>
      <c r="B14" s="14"/>
      <c r="C14" s="14"/>
      <c r="D14" s="14"/>
      <c r="E14" s="14"/>
      <c r="F14" s="14"/>
      <c r="G14" s="14"/>
      <c r="H14" s="14"/>
      <c r="I14" s="14"/>
      <c r="J14" s="10"/>
      <c r="K14" s="10"/>
      <c r="L14" s="10"/>
      <c r="M14" s="11"/>
      <c r="N14" s="11"/>
      <c r="O14" s="14"/>
    </row>
    <row r="15" spans="1:15" ht="11.25">
      <c r="A15" s="95" t="s">
        <v>4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7"/>
      <c r="O15" s="14"/>
    </row>
    <row r="16" spans="1:15" s="12" customFormat="1" ht="11.25">
      <c r="A16" s="98" t="s">
        <v>14</v>
      </c>
      <c r="B16" s="98" t="s">
        <v>15</v>
      </c>
      <c r="C16" s="84" t="s">
        <v>16</v>
      </c>
      <c r="D16" s="87" t="s">
        <v>17</v>
      </c>
      <c r="E16" s="84" t="s">
        <v>29</v>
      </c>
      <c r="F16" s="84" t="s">
        <v>30</v>
      </c>
      <c r="G16" s="112" t="s">
        <v>31</v>
      </c>
      <c r="H16" s="113"/>
      <c r="I16" s="114"/>
      <c r="J16" s="92" t="s">
        <v>32</v>
      </c>
      <c r="K16" s="121"/>
      <c r="L16" s="93"/>
      <c r="M16" s="83" t="s">
        <v>22</v>
      </c>
      <c r="N16" s="83"/>
      <c r="O16" s="23"/>
    </row>
    <row r="17" spans="1:15" s="12" customFormat="1" ht="12" customHeight="1">
      <c r="A17" s="99"/>
      <c r="B17" s="99"/>
      <c r="C17" s="85"/>
      <c r="D17" s="111"/>
      <c r="E17" s="85"/>
      <c r="F17" s="85"/>
      <c r="G17" s="115"/>
      <c r="H17" s="116"/>
      <c r="I17" s="117"/>
      <c r="J17" s="83" t="s">
        <v>18</v>
      </c>
      <c r="K17" s="83"/>
      <c r="L17" s="98" t="s">
        <v>21</v>
      </c>
      <c r="M17" s="83"/>
      <c r="N17" s="83"/>
      <c r="O17" s="23"/>
    </row>
    <row r="18" spans="1:15" s="12" customFormat="1" ht="12.75" customHeight="1">
      <c r="A18" s="100"/>
      <c r="B18" s="100"/>
      <c r="C18" s="86"/>
      <c r="D18" s="88"/>
      <c r="E18" s="86"/>
      <c r="F18" s="86"/>
      <c r="G18" s="118"/>
      <c r="H18" s="119"/>
      <c r="I18" s="120"/>
      <c r="J18" s="41" t="s">
        <v>19</v>
      </c>
      <c r="K18" s="42" t="s">
        <v>20</v>
      </c>
      <c r="L18" s="100"/>
      <c r="M18" s="83"/>
      <c r="N18" s="83"/>
      <c r="O18" s="23"/>
    </row>
    <row r="19" spans="1:15" ht="13.5" customHeight="1">
      <c r="A19" s="2"/>
      <c r="B19" s="2"/>
      <c r="C19" s="3"/>
      <c r="D19" s="3"/>
      <c r="E19" s="3"/>
      <c r="F19" s="4"/>
      <c r="G19" s="101"/>
      <c r="H19" s="102"/>
      <c r="I19" s="103"/>
      <c r="J19" s="2"/>
      <c r="K19" s="2"/>
      <c r="L19" s="2"/>
      <c r="M19" s="75"/>
      <c r="N19" s="76"/>
      <c r="O19" s="9"/>
    </row>
    <row r="20" spans="1:15" ht="13.5" customHeight="1">
      <c r="A20" s="18"/>
      <c r="B20" s="19"/>
      <c r="C20" s="16"/>
      <c r="D20" s="17"/>
      <c r="E20" s="17"/>
      <c r="F20" s="20"/>
      <c r="G20" s="77"/>
      <c r="H20" s="78"/>
      <c r="I20" s="79"/>
      <c r="J20" s="2"/>
      <c r="K20" s="2"/>
      <c r="L20" s="15"/>
      <c r="M20" s="80"/>
      <c r="N20" s="81"/>
      <c r="O20" s="14"/>
    </row>
    <row r="21" spans="1:15" ht="18.75" customHeight="1">
      <c r="A21" s="30" t="s">
        <v>23</v>
      </c>
      <c r="B21" s="31"/>
      <c r="C21" s="32">
        <f>SUM(C19:C19)</f>
        <v>0</v>
      </c>
      <c r="D21" s="32">
        <f>SUM(D19:D19)</f>
        <v>0</v>
      </c>
      <c r="E21" s="32"/>
      <c r="F21" s="33">
        <f>SUM(F19:F19)</f>
        <v>0</v>
      </c>
      <c r="G21" s="82"/>
      <c r="H21" s="71"/>
      <c r="I21" s="71"/>
      <c r="J21" s="10"/>
      <c r="K21" s="10"/>
      <c r="L21" s="10"/>
      <c r="M21" s="11"/>
      <c r="N21" s="11"/>
      <c r="O21" s="14"/>
    </row>
    <row r="22" spans="1:15" ht="11.25">
      <c r="A22" s="14"/>
      <c r="B22" s="14"/>
      <c r="C22" s="14"/>
      <c r="D22" s="14"/>
      <c r="E22" s="14"/>
      <c r="F22" s="14"/>
      <c r="G22" s="14"/>
      <c r="H22" s="14"/>
      <c r="I22" s="14"/>
      <c r="J22" s="10"/>
      <c r="K22" s="10"/>
      <c r="L22" s="10"/>
      <c r="M22" s="11"/>
      <c r="N22" s="11"/>
      <c r="O22" s="14"/>
    </row>
    <row r="23" spans="1:15" ht="11.25">
      <c r="A23" s="95" t="s">
        <v>5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7"/>
      <c r="O23" s="14"/>
    </row>
    <row r="24" spans="1:15" ht="11.25">
      <c r="A24" s="98" t="s">
        <v>14</v>
      </c>
      <c r="B24" s="98" t="s">
        <v>15</v>
      </c>
      <c r="C24" s="84" t="s">
        <v>16</v>
      </c>
      <c r="D24" s="87" t="s">
        <v>17</v>
      </c>
      <c r="E24" s="84" t="s">
        <v>29</v>
      </c>
      <c r="F24" s="84" t="s">
        <v>30</v>
      </c>
      <c r="G24" s="112" t="s">
        <v>31</v>
      </c>
      <c r="H24" s="113"/>
      <c r="I24" s="114"/>
      <c r="J24" s="72" t="s">
        <v>32</v>
      </c>
      <c r="K24" s="73"/>
      <c r="L24" s="74"/>
      <c r="M24" s="83" t="s">
        <v>22</v>
      </c>
      <c r="N24" s="83"/>
      <c r="O24" s="14"/>
    </row>
    <row r="25" spans="1:15" ht="12" customHeight="1">
      <c r="A25" s="99"/>
      <c r="B25" s="99"/>
      <c r="C25" s="85"/>
      <c r="D25" s="111"/>
      <c r="E25" s="85"/>
      <c r="F25" s="85"/>
      <c r="G25" s="115"/>
      <c r="H25" s="116"/>
      <c r="I25" s="117"/>
      <c r="J25" s="83" t="s">
        <v>18</v>
      </c>
      <c r="K25" s="83"/>
      <c r="L25" s="98" t="s">
        <v>21</v>
      </c>
      <c r="M25" s="83"/>
      <c r="N25" s="83"/>
      <c r="O25" s="14"/>
    </row>
    <row r="26" spans="1:15" ht="12.75" customHeight="1">
      <c r="A26" s="100"/>
      <c r="B26" s="100"/>
      <c r="C26" s="86"/>
      <c r="D26" s="88"/>
      <c r="E26" s="86"/>
      <c r="F26" s="86"/>
      <c r="G26" s="118"/>
      <c r="H26" s="119"/>
      <c r="I26" s="120"/>
      <c r="J26" s="28" t="s">
        <v>19</v>
      </c>
      <c r="K26" s="29" t="s">
        <v>20</v>
      </c>
      <c r="L26" s="100"/>
      <c r="M26" s="83"/>
      <c r="N26" s="83"/>
      <c r="O26" s="14"/>
    </row>
    <row r="27" spans="1:15" ht="13.5" customHeight="1">
      <c r="A27" s="2"/>
      <c r="B27" s="2"/>
      <c r="C27" s="3"/>
      <c r="D27" s="3"/>
      <c r="E27" s="3"/>
      <c r="F27" s="4"/>
      <c r="G27" s="101"/>
      <c r="H27" s="102"/>
      <c r="I27" s="103"/>
      <c r="J27" s="2"/>
      <c r="K27" s="2"/>
      <c r="L27" s="2"/>
      <c r="M27" s="75"/>
      <c r="N27" s="76"/>
      <c r="O27" s="9"/>
    </row>
    <row r="28" spans="1:15" ht="13.5" customHeight="1">
      <c r="A28" s="18"/>
      <c r="B28" s="19"/>
      <c r="C28" s="16"/>
      <c r="D28" s="17"/>
      <c r="E28" s="17"/>
      <c r="F28" s="20"/>
      <c r="G28" s="77"/>
      <c r="H28" s="78"/>
      <c r="I28" s="79"/>
      <c r="J28" s="2"/>
      <c r="K28" s="2"/>
      <c r="L28" s="15"/>
      <c r="M28" s="80"/>
      <c r="N28" s="81"/>
      <c r="O28" s="14"/>
    </row>
    <row r="29" spans="1:15" ht="18.75" customHeight="1">
      <c r="A29" s="30" t="s">
        <v>23</v>
      </c>
      <c r="B29" s="31"/>
      <c r="C29" s="32">
        <f>SUM(C27:C27)</f>
        <v>0</v>
      </c>
      <c r="D29" s="32">
        <f>SUM(D27:D27)</f>
        <v>0</v>
      </c>
      <c r="E29" s="32"/>
      <c r="F29" s="33">
        <f>SUM(F27:F27)</f>
        <v>0</v>
      </c>
      <c r="G29" s="82"/>
      <c r="H29" s="71"/>
      <c r="I29" s="71"/>
      <c r="J29" s="10"/>
      <c r="K29" s="10"/>
      <c r="L29" s="10"/>
      <c r="M29" s="11"/>
      <c r="N29" s="11"/>
      <c r="O29" s="14"/>
    </row>
    <row r="30" spans="1:15" ht="11.25">
      <c r="A30" s="14"/>
      <c r="B30" s="14"/>
      <c r="C30" s="14"/>
      <c r="D30" s="14"/>
      <c r="E30" s="14"/>
      <c r="F30" s="14"/>
      <c r="G30" s="14"/>
      <c r="H30" s="14"/>
      <c r="I30" s="14"/>
      <c r="J30" s="10"/>
      <c r="K30" s="10"/>
      <c r="L30" s="10"/>
      <c r="M30" s="11"/>
      <c r="N30" s="11"/>
      <c r="O30" s="14"/>
    </row>
    <row r="31" spans="1:15" ht="11.25">
      <c r="A31" s="95" t="s">
        <v>1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7"/>
      <c r="O31" s="14"/>
    </row>
    <row r="32" spans="1:15" ht="11.25">
      <c r="A32" s="98" t="s">
        <v>14</v>
      </c>
      <c r="B32" s="98" t="s">
        <v>15</v>
      </c>
      <c r="C32" s="84" t="s">
        <v>16</v>
      </c>
      <c r="D32" s="87" t="s">
        <v>17</v>
      </c>
      <c r="E32" s="84" t="s">
        <v>29</v>
      </c>
      <c r="F32" s="84" t="s">
        <v>30</v>
      </c>
      <c r="G32" s="112" t="s">
        <v>31</v>
      </c>
      <c r="H32" s="113"/>
      <c r="I32" s="114"/>
      <c r="J32" s="72" t="s">
        <v>32</v>
      </c>
      <c r="K32" s="73"/>
      <c r="L32" s="74"/>
      <c r="M32" s="83" t="s">
        <v>22</v>
      </c>
      <c r="N32" s="83"/>
      <c r="O32" s="14"/>
    </row>
    <row r="33" spans="1:15" ht="12" customHeight="1">
      <c r="A33" s="99"/>
      <c r="B33" s="99"/>
      <c r="C33" s="85"/>
      <c r="D33" s="111"/>
      <c r="E33" s="85"/>
      <c r="F33" s="85"/>
      <c r="G33" s="115"/>
      <c r="H33" s="116"/>
      <c r="I33" s="117"/>
      <c r="J33" s="83" t="s">
        <v>18</v>
      </c>
      <c r="K33" s="83"/>
      <c r="L33" s="98" t="s">
        <v>21</v>
      </c>
      <c r="M33" s="83"/>
      <c r="N33" s="83"/>
      <c r="O33" s="14"/>
    </row>
    <row r="34" spans="1:15" ht="12.75" customHeight="1">
      <c r="A34" s="100"/>
      <c r="B34" s="100"/>
      <c r="C34" s="86"/>
      <c r="D34" s="88"/>
      <c r="E34" s="86"/>
      <c r="F34" s="86"/>
      <c r="G34" s="118"/>
      <c r="H34" s="119"/>
      <c r="I34" s="120"/>
      <c r="J34" s="28" t="s">
        <v>19</v>
      </c>
      <c r="K34" s="29" t="s">
        <v>20</v>
      </c>
      <c r="L34" s="100"/>
      <c r="M34" s="83"/>
      <c r="N34" s="83"/>
      <c r="O34" s="14"/>
    </row>
    <row r="35" spans="1:15" ht="13.5" customHeight="1">
      <c r="A35" s="2"/>
      <c r="B35" s="2"/>
      <c r="C35" s="3"/>
      <c r="D35" s="3"/>
      <c r="E35" s="3"/>
      <c r="F35" s="4"/>
      <c r="G35" s="101"/>
      <c r="H35" s="102"/>
      <c r="I35" s="103"/>
      <c r="J35" s="2"/>
      <c r="K35" s="2"/>
      <c r="L35" s="2"/>
      <c r="M35" s="75"/>
      <c r="N35" s="76"/>
      <c r="O35" s="9"/>
    </row>
    <row r="36" spans="1:15" ht="13.5" customHeight="1">
      <c r="A36" s="18"/>
      <c r="B36" s="19"/>
      <c r="C36" s="16"/>
      <c r="D36" s="17"/>
      <c r="E36" s="17"/>
      <c r="F36" s="20"/>
      <c r="G36" s="77"/>
      <c r="H36" s="78"/>
      <c r="I36" s="79"/>
      <c r="J36" s="2"/>
      <c r="K36" s="2"/>
      <c r="L36" s="15"/>
      <c r="M36" s="80"/>
      <c r="N36" s="81"/>
      <c r="O36" s="14"/>
    </row>
    <row r="37" spans="1:15" ht="18" customHeight="1">
      <c r="A37" s="30" t="s">
        <v>23</v>
      </c>
      <c r="B37" s="31"/>
      <c r="C37" s="32">
        <f>SUM(C35:C36)</f>
        <v>0</v>
      </c>
      <c r="D37" s="32">
        <f>SUM(D35:D36)</f>
        <v>0</v>
      </c>
      <c r="E37" s="32"/>
      <c r="F37" s="33">
        <f>SUM(F35:F36)</f>
        <v>0</v>
      </c>
      <c r="G37" s="21"/>
      <c r="H37" s="71"/>
      <c r="I37" s="71"/>
      <c r="J37" s="10"/>
      <c r="K37" s="10"/>
      <c r="L37" s="10"/>
      <c r="M37" s="11"/>
      <c r="N37" s="11"/>
      <c r="O37" s="14"/>
    </row>
    <row r="38" spans="1:15" ht="11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1.25">
      <c r="A39" s="109" t="s">
        <v>2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4"/>
    </row>
    <row r="40" spans="1:15" ht="25.5" customHeight="1">
      <c r="A40" s="98" t="s">
        <v>15</v>
      </c>
      <c r="B40" s="92" t="s">
        <v>24</v>
      </c>
      <c r="C40" s="93"/>
      <c r="D40" s="83" t="s">
        <v>25</v>
      </c>
      <c r="E40" s="83"/>
      <c r="F40" s="83"/>
      <c r="G40" s="83"/>
      <c r="H40" s="89" t="s">
        <v>29</v>
      </c>
      <c r="I40" s="98" t="s">
        <v>34</v>
      </c>
      <c r="J40" s="72" t="s">
        <v>32</v>
      </c>
      <c r="K40" s="73"/>
      <c r="L40" s="74"/>
      <c r="M40" s="83" t="s">
        <v>22</v>
      </c>
      <c r="N40" s="83"/>
      <c r="O40" s="14"/>
    </row>
    <row r="41" spans="1:15" ht="17.25" customHeight="1">
      <c r="A41" s="99"/>
      <c r="B41" s="94" t="s">
        <v>26</v>
      </c>
      <c r="C41" s="89" t="s">
        <v>27</v>
      </c>
      <c r="D41" s="94" t="s">
        <v>28</v>
      </c>
      <c r="E41" s="89" t="s">
        <v>27</v>
      </c>
      <c r="F41" s="87" t="s">
        <v>8</v>
      </c>
      <c r="G41" s="87" t="s">
        <v>9</v>
      </c>
      <c r="H41" s="90"/>
      <c r="I41" s="99"/>
      <c r="J41" s="83" t="s">
        <v>18</v>
      </c>
      <c r="K41" s="83"/>
      <c r="L41" s="98" t="s">
        <v>21</v>
      </c>
      <c r="M41" s="83"/>
      <c r="N41" s="83"/>
      <c r="O41" s="14"/>
    </row>
    <row r="42" spans="1:15" ht="11.25">
      <c r="A42" s="100"/>
      <c r="B42" s="94"/>
      <c r="C42" s="91"/>
      <c r="D42" s="94"/>
      <c r="E42" s="91"/>
      <c r="F42" s="88"/>
      <c r="G42" s="88"/>
      <c r="H42" s="91"/>
      <c r="I42" s="100"/>
      <c r="J42" s="28" t="s">
        <v>19</v>
      </c>
      <c r="K42" s="29" t="s">
        <v>20</v>
      </c>
      <c r="L42" s="100"/>
      <c r="M42" s="83"/>
      <c r="N42" s="83"/>
      <c r="O42" s="14"/>
    </row>
    <row r="43" spans="1:14" s="14" customFormat="1" ht="11.25">
      <c r="A43" s="57" t="s">
        <v>74</v>
      </c>
      <c r="B43" s="52"/>
      <c r="C43" s="53"/>
      <c r="D43" s="52"/>
      <c r="E43" s="53"/>
      <c r="F43" s="54"/>
      <c r="G43" s="54"/>
      <c r="H43" s="53"/>
      <c r="I43" s="51"/>
      <c r="J43" s="55"/>
      <c r="K43" s="56"/>
      <c r="L43" s="51"/>
      <c r="M43" s="70"/>
      <c r="N43" s="70"/>
    </row>
    <row r="44" spans="1:20" ht="13.5" customHeight="1">
      <c r="A44" s="5" t="s">
        <v>42</v>
      </c>
      <c r="B44" s="22">
        <v>1</v>
      </c>
      <c r="C44" s="47">
        <v>1500.01</v>
      </c>
      <c r="D44" s="18"/>
      <c r="E44" s="18"/>
      <c r="F44" s="18"/>
      <c r="G44" s="18"/>
      <c r="H44" s="18" t="s">
        <v>43</v>
      </c>
      <c r="I44" s="5" t="s">
        <v>44</v>
      </c>
      <c r="J44" s="18" t="s">
        <v>45</v>
      </c>
      <c r="K44" s="18" t="s">
        <v>46</v>
      </c>
      <c r="L44" s="5"/>
      <c r="M44" s="70"/>
      <c r="N44" s="70"/>
      <c r="O44" s="23"/>
      <c r="P44" s="12"/>
      <c r="Q44" s="12"/>
      <c r="R44" s="12"/>
      <c r="S44" s="12"/>
      <c r="T44" s="13"/>
    </row>
    <row r="45" spans="1:20" ht="25.5" customHeight="1">
      <c r="A45" s="48" t="s">
        <v>47</v>
      </c>
      <c r="B45" s="22">
        <v>1</v>
      </c>
      <c r="C45" s="47">
        <v>1809.6</v>
      </c>
      <c r="D45" s="18"/>
      <c r="E45" s="18"/>
      <c r="F45" s="18"/>
      <c r="G45" s="18"/>
      <c r="H45" s="18" t="s">
        <v>43</v>
      </c>
      <c r="I45" s="5" t="s">
        <v>48</v>
      </c>
      <c r="J45" s="18" t="s">
        <v>45</v>
      </c>
      <c r="K45" s="18" t="s">
        <v>46</v>
      </c>
      <c r="L45" s="5"/>
      <c r="M45" s="70"/>
      <c r="N45" s="70"/>
      <c r="O45" s="23"/>
      <c r="P45" s="12"/>
      <c r="Q45" s="12"/>
      <c r="R45" s="12"/>
      <c r="S45" s="12"/>
      <c r="T45" s="13"/>
    </row>
    <row r="46" spans="1:20" ht="13.5" customHeight="1">
      <c r="A46" s="5" t="s">
        <v>49</v>
      </c>
      <c r="B46" s="22">
        <v>1</v>
      </c>
      <c r="C46" s="47">
        <v>176</v>
      </c>
      <c r="D46" s="18"/>
      <c r="E46" s="18"/>
      <c r="F46" s="18"/>
      <c r="G46" s="18"/>
      <c r="H46" s="18" t="s">
        <v>43</v>
      </c>
      <c r="I46" s="5" t="s">
        <v>50</v>
      </c>
      <c r="J46" s="18" t="s">
        <v>51</v>
      </c>
      <c r="K46" s="18" t="s">
        <v>52</v>
      </c>
      <c r="L46" s="5"/>
      <c r="M46" s="70"/>
      <c r="N46" s="70"/>
      <c r="O46" s="23"/>
      <c r="P46" s="12"/>
      <c r="Q46" s="12"/>
      <c r="R46" s="12"/>
      <c r="S46" s="12"/>
      <c r="T46" s="13"/>
    </row>
    <row r="47" spans="1:20" ht="24.75" customHeight="1">
      <c r="A47" s="49" t="s">
        <v>69</v>
      </c>
      <c r="B47" s="22">
        <v>2</v>
      </c>
      <c r="C47" s="47">
        <v>909.51</v>
      </c>
      <c r="D47" s="18"/>
      <c r="E47" s="18"/>
      <c r="F47" s="18"/>
      <c r="G47" s="18"/>
      <c r="H47" s="18" t="s">
        <v>43</v>
      </c>
      <c r="I47" s="5" t="s">
        <v>53</v>
      </c>
      <c r="J47" s="18" t="s">
        <v>51</v>
      </c>
      <c r="K47" s="18" t="s">
        <v>52</v>
      </c>
      <c r="L47" s="5"/>
      <c r="M47" s="70"/>
      <c r="N47" s="70"/>
      <c r="O47" s="23"/>
      <c r="P47" s="12"/>
      <c r="Q47" s="12"/>
      <c r="R47" s="12"/>
      <c r="S47" s="12"/>
      <c r="T47" s="13"/>
    </row>
    <row r="48" spans="1:20" ht="27.75" customHeight="1">
      <c r="A48" s="49" t="s">
        <v>69</v>
      </c>
      <c r="B48" s="22">
        <v>1</v>
      </c>
      <c r="C48" s="47">
        <v>350.08</v>
      </c>
      <c r="D48" s="18"/>
      <c r="E48" s="18"/>
      <c r="F48" s="18"/>
      <c r="G48" s="18"/>
      <c r="H48" s="18" t="s">
        <v>43</v>
      </c>
      <c r="I48" s="5" t="s">
        <v>54</v>
      </c>
      <c r="J48" s="18" t="s">
        <v>55</v>
      </c>
      <c r="K48" s="18" t="s">
        <v>56</v>
      </c>
      <c r="L48" s="5"/>
      <c r="M48" s="70"/>
      <c r="N48" s="70"/>
      <c r="O48" s="23"/>
      <c r="P48" s="12"/>
      <c r="Q48" s="12"/>
      <c r="R48" s="12"/>
      <c r="S48" s="12"/>
      <c r="T48" s="13"/>
    </row>
    <row r="49" spans="1:20" ht="13.5" customHeight="1">
      <c r="A49" s="5" t="s">
        <v>57</v>
      </c>
      <c r="B49" s="22">
        <v>4</v>
      </c>
      <c r="C49" s="47">
        <v>5477.9</v>
      </c>
      <c r="D49" s="18"/>
      <c r="E49" s="18"/>
      <c r="F49" s="18"/>
      <c r="G49" s="18"/>
      <c r="H49" s="18" t="s">
        <v>43</v>
      </c>
      <c r="I49" s="5" t="s">
        <v>58</v>
      </c>
      <c r="J49" s="18" t="s">
        <v>45</v>
      </c>
      <c r="K49" s="18" t="s">
        <v>46</v>
      </c>
      <c r="L49" s="5"/>
      <c r="M49" s="70"/>
      <c r="N49" s="70"/>
      <c r="O49" s="23"/>
      <c r="P49" s="12"/>
      <c r="Q49" s="12"/>
      <c r="R49" s="12"/>
      <c r="S49" s="12"/>
      <c r="T49" s="13"/>
    </row>
    <row r="50" spans="1:20" ht="27.75" customHeight="1">
      <c r="A50" s="48" t="s">
        <v>47</v>
      </c>
      <c r="B50" s="22">
        <v>1</v>
      </c>
      <c r="C50" s="47">
        <v>398</v>
      </c>
      <c r="D50" s="18"/>
      <c r="E50" s="18"/>
      <c r="F50" s="18"/>
      <c r="G50" s="18"/>
      <c r="H50" s="18" t="s">
        <v>43</v>
      </c>
      <c r="I50" s="5" t="s">
        <v>59</v>
      </c>
      <c r="J50" s="18" t="s">
        <v>45</v>
      </c>
      <c r="K50" s="18" t="s">
        <v>46</v>
      </c>
      <c r="L50" s="5"/>
      <c r="M50" s="70"/>
      <c r="N50" s="70"/>
      <c r="O50" s="23"/>
      <c r="P50" s="12"/>
      <c r="Q50" s="12"/>
      <c r="R50" s="12"/>
      <c r="S50" s="12"/>
      <c r="T50" s="13"/>
    </row>
    <row r="51" spans="1:20" ht="27.75" customHeight="1">
      <c r="A51" s="49" t="s">
        <v>69</v>
      </c>
      <c r="B51" s="22">
        <v>6</v>
      </c>
      <c r="C51" s="47">
        <v>1538.29</v>
      </c>
      <c r="D51" s="18"/>
      <c r="E51" s="18"/>
      <c r="F51" s="18"/>
      <c r="G51" s="18"/>
      <c r="H51" s="18" t="s">
        <v>43</v>
      </c>
      <c r="I51" s="5" t="s">
        <v>60</v>
      </c>
      <c r="J51" s="18" t="s">
        <v>45</v>
      </c>
      <c r="K51" s="18" t="s">
        <v>46</v>
      </c>
      <c r="L51" s="5"/>
      <c r="M51" s="70"/>
      <c r="N51" s="70"/>
      <c r="O51" s="23"/>
      <c r="P51" s="12"/>
      <c r="Q51" s="12"/>
      <c r="R51" s="12"/>
      <c r="S51" s="12"/>
      <c r="T51" s="13"/>
    </row>
    <row r="52" spans="1:20" ht="25.5" customHeight="1">
      <c r="A52" s="49" t="s">
        <v>69</v>
      </c>
      <c r="B52" s="22">
        <v>4</v>
      </c>
      <c r="C52" s="47">
        <v>1584.75</v>
      </c>
      <c r="D52" s="18"/>
      <c r="E52" s="18"/>
      <c r="F52" s="18"/>
      <c r="G52" s="18"/>
      <c r="H52" s="18" t="s">
        <v>43</v>
      </c>
      <c r="I52" s="5" t="s">
        <v>126</v>
      </c>
      <c r="J52" s="18" t="s">
        <v>45</v>
      </c>
      <c r="K52" s="18" t="s">
        <v>46</v>
      </c>
      <c r="L52" s="5"/>
      <c r="M52" s="70"/>
      <c r="N52" s="70"/>
      <c r="O52" s="23"/>
      <c r="P52" s="12"/>
      <c r="Q52" s="12"/>
      <c r="R52" s="12"/>
      <c r="S52" s="12"/>
      <c r="T52" s="13"/>
    </row>
    <row r="53" spans="1:20" ht="29.25" customHeight="1">
      <c r="A53" s="49" t="s">
        <v>69</v>
      </c>
      <c r="B53" s="22">
        <v>1</v>
      </c>
      <c r="C53" s="47">
        <v>98.2</v>
      </c>
      <c r="D53" s="18"/>
      <c r="E53" s="18"/>
      <c r="F53" s="18"/>
      <c r="G53" s="18"/>
      <c r="H53" s="18" t="s">
        <v>43</v>
      </c>
      <c r="I53" s="5" t="s">
        <v>62</v>
      </c>
      <c r="J53" s="18" t="s">
        <v>63</v>
      </c>
      <c r="K53" s="18" t="s">
        <v>64</v>
      </c>
      <c r="L53" s="5"/>
      <c r="M53" s="70"/>
      <c r="N53" s="70"/>
      <c r="O53" s="23"/>
      <c r="P53" s="12"/>
      <c r="Q53" s="12"/>
      <c r="R53" s="12"/>
      <c r="S53" s="12"/>
      <c r="T53" s="13"/>
    </row>
    <row r="54" spans="1:20" ht="15.75" customHeight="1">
      <c r="A54" s="5" t="s">
        <v>42</v>
      </c>
      <c r="B54" s="22">
        <v>1</v>
      </c>
      <c r="C54" s="47">
        <v>4504.87</v>
      </c>
      <c r="D54" s="18"/>
      <c r="E54" s="18"/>
      <c r="F54" s="18"/>
      <c r="G54" s="18"/>
      <c r="H54" s="18" t="s">
        <v>43</v>
      </c>
      <c r="I54" s="5" t="s">
        <v>66</v>
      </c>
      <c r="J54" s="18" t="s">
        <v>67</v>
      </c>
      <c r="K54" s="18" t="s">
        <v>64</v>
      </c>
      <c r="L54" s="5"/>
      <c r="M54" s="70"/>
      <c r="N54" s="70"/>
      <c r="O54" s="23"/>
      <c r="P54" s="12"/>
      <c r="Q54" s="12"/>
      <c r="R54" s="12"/>
      <c r="S54" s="12"/>
      <c r="T54" s="13"/>
    </row>
    <row r="55" spans="1:20" ht="27" customHeight="1">
      <c r="A55" s="49" t="s">
        <v>69</v>
      </c>
      <c r="B55" s="22">
        <v>2</v>
      </c>
      <c r="C55" s="6">
        <v>519.99</v>
      </c>
      <c r="D55" s="18"/>
      <c r="E55" s="18"/>
      <c r="F55" s="18"/>
      <c r="G55" s="18"/>
      <c r="H55" s="18" t="s">
        <v>43</v>
      </c>
      <c r="I55" s="5" t="s">
        <v>70</v>
      </c>
      <c r="J55" s="18" t="s">
        <v>71</v>
      </c>
      <c r="K55" s="18" t="s">
        <v>56</v>
      </c>
      <c r="L55" s="5"/>
      <c r="M55" s="70"/>
      <c r="N55" s="70"/>
      <c r="O55" s="23"/>
      <c r="P55" s="12"/>
      <c r="Q55" s="12"/>
      <c r="R55" s="12"/>
      <c r="S55" s="12"/>
      <c r="T55" s="13"/>
    </row>
    <row r="56" spans="1:20" ht="24.75" customHeight="1">
      <c r="A56" s="49" t="s">
        <v>69</v>
      </c>
      <c r="B56" s="22">
        <v>1</v>
      </c>
      <c r="C56" s="6">
        <v>350</v>
      </c>
      <c r="D56" s="18"/>
      <c r="E56" s="18"/>
      <c r="F56" s="18"/>
      <c r="G56" s="18"/>
      <c r="H56" s="18" t="s">
        <v>43</v>
      </c>
      <c r="I56" s="5" t="s">
        <v>75</v>
      </c>
      <c r="J56" s="18" t="s">
        <v>71</v>
      </c>
      <c r="K56" s="18" t="s">
        <v>56</v>
      </c>
      <c r="L56" s="5"/>
      <c r="M56" s="70"/>
      <c r="N56" s="70"/>
      <c r="O56" s="23"/>
      <c r="P56" s="12"/>
      <c r="Q56" s="12"/>
      <c r="R56" s="12"/>
      <c r="S56" s="12"/>
      <c r="T56" s="13"/>
    </row>
    <row r="57" spans="1:20" ht="24.75" customHeight="1">
      <c r="A57" s="49" t="s">
        <v>69</v>
      </c>
      <c r="B57" s="22">
        <v>2</v>
      </c>
      <c r="C57" s="6">
        <v>820.06</v>
      </c>
      <c r="D57" s="18"/>
      <c r="E57" s="18"/>
      <c r="F57" s="18"/>
      <c r="G57" s="18"/>
      <c r="H57" s="18" t="s">
        <v>43</v>
      </c>
      <c r="I57" s="5" t="s">
        <v>76</v>
      </c>
      <c r="J57" s="18" t="s">
        <v>51</v>
      </c>
      <c r="K57" s="18" t="s">
        <v>52</v>
      </c>
      <c r="L57" s="5"/>
      <c r="M57" s="70"/>
      <c r="N57" s="70"/>
      <c r="O57" s="23"/>
      <c r="P57" s="12"/>
      <c r="Q57" s="12"/>
      <c r="R57" s="12"/>
      <c r="S57" s="12"/>
      <c r="T57" s="13"/>
    </row>
    <row r="58" spans="1:20" ht="24.75" customHeight="1">
      <c r="A58" s="49" t="s">
        <v>42</v>
      </c>
      <c r="B58" s="22">
        <v>1</v>
      </c>
      <c r="C58" s="6">
        <v>2000</v>
      </c>
      <c r="D58" s="18"/>
      <c r="E58" s="18"/>
      <c r="F58" s="18"/>
      <c r="G58" s="18"/>
      <c r="H58" s="18" t="s">
        <v>43</v>
      </c>
      <c r="I58" s="5" t="s">
        <v>80</v>
      </c>
      <c r="J58" s="18" t="s">
        <v>79</v>
      </c>
      <c r="K58" s="18" t="s">
        <v>46</v>
      </c>
      <c r="L58" s="5"/>
      <c r="M58" s="70"/>
      <c r="N58" s="70"/>
      <c r="O58" s="23"/>
      <c r="P58" s="12"/>
      <c r="Q58" s="12"/>
      <c r="R58" s="12"/>
      <c r="S58" s="12"/>
      <c r="T58" s="13"/>
    </row>
    <row r="59" spans="1:20" ht="24.75" customHeight="1">
      <c r="A59" s="49" t="s">
        <v>81</v>
      </c>
      <c r="B59" s="22">
        <v>2</v>
      </c>
      <c r="C59" s="6">
        <v>826</v>
      </c>
      <c r="D59" s="18"/>
      <c r="E59" s="18"/>
      <c r="F59" s="18"/>
      <c r="G59" s="18"/>
      <c r="H59" s="18" t="s">
        <v>43</v>
      </c>
      <c r="I59" s="5" t="s">
        <v>82</v>
      </c>
      <c r="J59" s="18" t="s">
        <v>45</v>
      </c>
      <c r="K59" s="18" t="s">
        <v>46</v>
      </c>
      <c r="L59" s="5"/>
      <c r="M59" s="70"/>
      <c r="N59" s="70"/>
      <c r="O59" s="23"/>
      <c r="P59" s="12"/>
      <c r="Q59" s="12"/>
      <c r="R59" s="12"/>
      <c r="S59" s="12"/>
      <c r="T59" s="13"/>
    </row>
    <row r="60" spans="1:20" ht="24.75" customHeight="1">
      <c r="A60" s="49" t="s">
        <v>69</v>
      </c>
      <c r="B60" s="22">
        <v>1</v>
      </c>
      <c r="C60" s="6">
        <v>300</v>
      </c>
      <c r="D60" s="18"/>
      <c r="E60" s="18"/>
      <c r="F60" s="18"/>
      <c r="G60" s="18"/>
      <c r="H60" s="18" t="s">
        <v>43</v>
      </c>
      <c r="I60" s="5" t="s">
        <v>84</v>
      </c>
      <c r="J60" s="18" t="s">
        <v>71</v>
      </c>
      <c r="K60" s="18" t="s">
        <v>56</v>
      </c>
      <c r="L60" s="5"/>
      <c r="M60" s="70"/>
      <c r="N60" s="70"/>
      <c r="O60" s="23"/>
      <c r="P60" s="12"/>
      <c r="Q60" s="12"/>
      <c r="R60" s="12"/>
      <c r="S60" s="12"/>
      <c r="T60" s="13"/>
    </row>
    <row r="61" spans="1:20" ht="24.75" customHeight="1">
      <c r="A61" s="49" t="s">
        <v>69</v>
      </c>
      <c r="B61" s="22">
        <v>1</v>
      </c>
      <c r="C61" s="6">
        <v>200</v>
      </c>
      <c r="D61" s="18"/>
      <c r="E61" s="18"/>
      <c r="F61" s="18"/>
      <c r="G61" s="18"/>
      <c r="H61" s="18" t="s">
        <v>43</v>
      </c>
      <c r="I61" s="49" t="s">
        <v>85</v>
      </c>
      <c r="J61" s="18" t="s">
        <v>51</v>
      </c>
      <c r="K61" s="18" t="s">
        <v>52</v>
      </c>
      <c r="L61" s="5"/>
      <c r="M61" s="70"/>
      <c r="N61" s="70"/>
      <c r="O61" s="23"/>
      <c r="P61" s="12"/>
      <c r="Q61" s="12"/>
      <c r="R61" s="12"/>
      <c r="S61" s="12"/>
      <c r="T61" s="13"/>
    </row>
    <row r="62" spans="1:20" ht="24.75" customHeight="1">
      <c r="A62" s="49" t="s">
        <v>89</v>
      </c>
      <c r="B62" s="22">
        <v>1</v>
      </c>
      <c r="C62" s="6">
        <v>1320.6</v>
      </c>
      <c r="D62" s="18"/>
      <c r="E62" s="18"/>
      <c r="F62" s="18"/>
      <c r="G62" s="18"/>
      <c r="H62" s="18" t="s">
        <v>43</v>
      </c>
      <c r="I62" s="49" t="s">
        <v>88</v>
      </c>
      <c r="J62" s="18" t="s">
        <v>67</v>
      </c>
      <c r="K62" s="18" t="s">
        <v>64</v>
      </c>
      <c r="L62" s="5"/>
      <c r="M62" s="70"/>
      <c r="N62" s="70"/>
      <c r="O62" s="23"/>
      <c r="P62" s="12"/>
      <c r="Q62" s="12"/>
      <c r="R62" s="12"/>
      <c r="S62" s="12"/>
      <c r="T62" s="13"/>
    </row>
    <row r="63" spans="1:20" ht="24.75" customHeight="1">
      <c r="A63" s="49" t="s">
        <v>90</v>
      </c>
      <c r="B63" s="22">
        <v>1</v>
      </c>
      <c r="C63" s="6">
        <v>620.01</v>
      </c>
      <c r="D63" s="18"/>
      <c r="E63" s="18"/>
      <c r="F63" s="18"/>
      <c r="G63" s="18"/>
      <c r="H63" s="18" t="s">
        <v>43</v>
      </c>
      <c r="I63" s="49" t="s">
        <v>88</v>
      </c>
      <c r="J63" s="18" t="s">
        <v>67</v>
      </c>
      <c r="K63" s="18" t="s">
        <v>64</v>
      </c>
      <c r="L63" s="5"/>
      <c r="M63" s="70"/>
      <c r="N63" s="70"/>
      <c r="O63" s="23"/>
      <c r="P63" s="12"/>
      <c r="Q63" s="12"/>
      <c r="R63" s="12"/>
      <c r="S63" s="12"/>
      <c r="T63" s="13"/>
    </row>
    <row r="64" spans="1:20" ht="24.75" customHeight="1">
      <c r="A64" s="48" t="s">
        <v>47</v>
      </c>
      <c r="B64" s="22">
        <v>1</v>
      </c>
      <c r="C64" s="6">
        <v>1220.47</v>
      </c>
      <c r="D64" s="18"/>
      <c r="E64" s="18"/>
      <c r="F64" s="18"/>
      <c r="G64" s="18"/>
      <c r="H64" s="18" t="s">
        <v>43</v>
      </c>
      <c r="I64" s="49" t="s">
        <v>88</v>
      </c>
      <c r="J64" s="18" t="s">
        <v>67</v>
      </c>
      <c r="K64" s="18" t="s">
        <v>64</v>
      </c>
      <c r="L64" s="5"/>
      <c r="M64" s="70"/>
      <c r="N64" s="70"/>
      <c r="O64" s="23"/>
      <c r="P64" s="12"/>
      <c r="Q64" s="12"/>
      <c r="R64" s="12"/>
      <c r="S64" s="12"/>
      <c r="T64" s="13"/>
    </row>
    <row r="65" spans="1:20" ht="24.75" customHeight="1">
      <c r="A65" s="49" t="s">
        <v>42</v>
      </c>
      <c r="B65" s="22">
        <v>1</v>
      </c>
      <c r="C65" s="6">
        <v>2228.02</v>
      </c>
      <c r="D65" s="18"/>
      <c r="E65" s="18"/>
      <c r="F65" s="18"/>
      <c r="G65" s="18"/>
      <c r="H65" s="18" t="s">
        <v>43</v>
      </c>
      <c r="I65" s="49" t="s">
        <v>88</v>
      </c>
      <c r="J65" s="18" t="s">
        <v>67</v>
      </c>
      <c r="K65" s="18" t="s">
        <v>64</v>
      </c>
      <c r="L65" s="5"/>
      <c r="M65" s="70"/>
      <c r="N65" s="70"/>
      <c r="O65" s="23"/>
      <c r="P65" s="12"/>
      <c r="Q65" s="12"/>
      <c r="R65" s="12"/>
      <c r="S65" s="12"/>
      <c r="T65" s="13"/>
    </row>
    <row r="66" spans="1:20" ht="13.5" customHeight="1">
      <c r="A66" s="5" t="s">
        <v>91</v>
      </c>
      <c r="B66" s="22">
        <v>1</v>
      </c>
      <c r="C66" s="6">
        <v>9210.02</v>
      </c>
      <c r="D66" s="18"/>
      <c r="E66" s="18"/>
      <c r="F66" s="18"/>
      <c r="G66" s="18"/>
      <c r="H66" s="18" t="s">
        <v>43</v>
      </c>
      <c r="I66" s="5" t="s">
        <v>88</v>
      </c>
      <c r="J66" s="18" t="s">
        <v>67</v>
      </c>
      <c r="K66" s="18" t="s">
        <v>64</v>
      </c>
      <c r="L66" s="5"/>
      <c r="M66" s="70"/>
      <c r="N66" s="70"/>
      <c r="O66" s="23"/>
      <c r="P66" s="12"/>
      <c r="Q66" s="12"/>
      <c r="R66" s="12"/>
      <c r="S66" s="12"/>
      <c r="T66" s="13"/>
    </row>
    <row r="67" spans="1:20" ht="13.5" customHeight="1">
      <c r="A67" s="5" t="s">
        <v>96</v>
      </c>
      <c r="B67" s="22">
        <v>1</v>
      </c>
      <c r="C67" s="6">
        <v>309</v>
      </c>
      <c r="D67" s="18"/>
      <c r="E67" s="18"/>
      <c r="F67" s="18"/>
      <c r="G67" s="18"/>
      <c r="H67" s="18" t="s">
        <v>92</v>
      </c>
      <c r="I67" s="5" t="s">
        <v>97</v>
      </c>
      <c r="J67" s="18" t="s">
        <v>45</v>
      </c>
      <c r="K67" s="18" t="s">
        <v>46</v>
      </c>
      <c r="L67" s="5"/>
      <c r="M67" s="70"/>
      <c r="N67" s="70"/>
      <c r="O67" s="23"/>
      <c r="P67" s="12"/>
      <c r="Q67" s="12"/>
      <c r="R67" s="12"/>
      <c r="S67" s="12"/>
      <c r="T67" s="13"/>
    </row>
    <row r="68" spans="1:20" ht="24.75" customHeight="1">
      <c r="A68" s="48" t="s">
        <v>47</v>
      </c>
      <c r="B68" s="22">
        <v>1</v>
      </c>
      <c r="C68" s="6">
        <v>80</v>
      </c>
      <c r="D68" s="18"/>
      <c r="E68" s="18"/>
      <c r="F68" s="18"/>
      <c r="G68" s="18"/>
      <c r="H68" s="18" t="s">
        <v>92</v>
      </c>
      <c r="I68" s="5" t="s">
        <v>98</v>
      </c>
      <c r="J68" s="18" t="s">
        <v>45</v>
      </c>
      <c r="K68" s="18" t="s">
        <v>46</v>
      </c>
      <c r="L68" s="5"/>
      <c r="M68" s="70"/>
      <c r="N68" s="70"/>
      <c r="O68" s="23"/>
      <c r="P68" s="12"/>
      <c r="Q68" s="12"/>
      <c r="R68" s="12"/>
      <c r="S68" s="12"/>
      <c r="T68" s="13"/>
    </row>
    <row r="69" spans="1:20" ht="13.5" customHeight="1">
      <c r="A69" s="5" t="s">
        <v>89</v>
      </c>
      <c r="B69" s="22">
        <v>1</v>
      </c>
      <c r="C69" s="6">
        <v>64</v>
      </c>
      <c r="D69" s="18"/>
      <c r="E69" s="18"/>
      <c r="F69" s="18"/>
      <c r="G69" s="18"/>
      <c r="H69" s="18" t="s">
        <v>92</v>
      </c>
      <c r="I69" s="5" t="s">
        <v>99</v>
      </c>
      <c r="J69" s="18" t="s">
        <v>51</v>
      </c>
      <c r="K69" s="18" t="s">
        <v>52</v>
      </c>
      <c r="L69" s="5"/>
      <c r="M69" s="70"/>
      <c r="N69" s="70"/>
      <c r="O69" s="23"/>
      <c r="P69" s="12"/>
      <c r="Q69" s="12"/>
      <c r="R69" s="12"/>
      <c r="S69" s="12"/>
      <c r="T69" s="13"/>
    </row>
    <row r="70" spans="1:20" ht="24.75" customHeight="1">
      <c r="A70" s="49" t="s">
        <v>69</v>
      </c>
      <c r="B70" s="22">
        <v>15</v>
      </c>
      <c r="C70" s="6">
        <v>3863.94</v>
      </c>
      <c r="D70" s="18"/>
      <c r="E70" s="18"/>
      <c r="F70" s="18"/>
      <c r="G70" s="18"/>
      <c r="H70" s="18" t="s">
        <v>92</v>
      </c>
      <c r="I70" s="5" t="s">
        <v>60</v>
      </c>
      <c r="J70" s="18" t="s">
        <v>45</v>
      </c>
      <c r="K70" s="18" t="s">
        <v>46</v>
      </c>
      <c r="L70" s="5"/>
      <c r="M70" s="70"/>
      <c r="N70" s="70"/>
      <c r="O70" s="23"/>
      <c r="P70" s="12"/>
      <c r="Q70" s="12"/>
      <c r="R70" s="12"/>
      <c r="S70" s="12"/>
      <c r="T70" s="13"/>
    </row>
    <row r="71" spans="1:20" ht="24" customHeight="1">
      <c r="A71" s="49" t="s">
        <v>69</v>
      </c>
      <c r="B71" s="22">
        <v>3</v>
      </c>
      <c r="C71" s="6">
        <v>320</v>
      </c>
      <c r="D71" s="18"/>
      <c r="E71" s="18"/>
      <c r="F71" s="18"/>
      <c r="G71" s="18"/>
      <c r="H71" s="18" t="s">
        <v>92</v>
      </c>
      <c r="I71" s="5" t="s">
        <v>61</v>
      </c>
      <c r="J71" s="18" t="s">
        <v>45</v>
      </c>
      <c r="K71" s="18" t="s">
        <v>46</v>
      </c>
      <c r="L71" s="5"/>
      <c r="M71" s="70"/>
      <c r="N71" s="70"/>
      <c r="O71" s="23"/>
      <c r="P71" s="12"/>
      <c r="Q71" s="12"/>
      <c r="R71" s="12"/>
      <c r="S71" s="12"/>
      <c r="T71" s="13"/>
    </row>
    <row r="72" spans="1:20" ht="13.5" customHeight="1">
      <c r="A72" s="5" t="s">
        <v>89</v>
      </c>
      <c r="B72" s="22">
        <v>1</v>
      </c>
      <c r="C72" s="6">
        <v>724</v>
      </c>
      <c r="D72" s="18"/>
      <c r="E72" s="18"/>
      <c r="F72" s="18"/>
      <c r="G72" s="18"/>
      <c r="H72" s="18" t="s">
        <v>92</v>
      </c>
      <c r="I72" s="5" t="s">
        <v>100</v>
      </c>
      <c r="J72" s="18" t="s">
        <v>45</v>
      </c>
      <c r="K72" s="18" t="s">
        <v>46</v>
      </c>
      <c r="L72" s="5"/>
      <c r="M72" s="70"/>
      <c r="N72" s="70"/>
      <c r="O72" s="23"/>
      <c r="P72" s="12"/>
      <c r="Q72" s="12"/>
      <c r="R72" s="12"/>
      <c r="S72" s="12"/>
      <c r="T72" s="13"/>
    </row>
    <row r="73" spans="1:20" ht="27" customHeight="1">
      <c r="A73" s="49" t="s">
        <v>69</v>
      </c>
      <c r="B73" s="22">
        <v>1</v>
      </c>
      <c r="C73" s="6">
        <v>100</v>
      </c>
      <c r="D73" s="18"/>
      <c r="E73" s="18"/>
      <c r="F73" s="18"/>
      <c r="G73" s="18"/>
      <c r="H73" s="18" t="s">
        <v>92</v>
      </c>
      <c r="I73" s="5" t="s">
        <v>101</v>
      </c>
      <c r="J73" s="18" t="s">
        <v>51</v>
      </c>
      <c r="K73" s="18" t="s">
        <v>52</v>
      </c>
      <c r="L73" s="5"/>
      <c r="M73" s="70"/>
      <c r="N73" s="70"/>
      <c r="O73" s="23"/>
      <c r="P73" s="12"/>
      <c r="Q73" s="12"/>
      <c r="R73" s="12"/>
      <c r="S73" s="12"/>
      <c r="T73" s="13"/>
    </row>
    <row r="74" spans="1:20" ht="27" customHeight="1">
      <c r="A74" s="49" t="s">
        <v>69</v>
      </c>
      <c r="B74" s="22">
        <v>1</v>
      </c>
      <c r="C74" s="6">
        <v>300</v>
      </c>
      <c r="D74" s="18"/>
      <c r="E74" s="18"/>
      <c r="F74" s="18"/>
      <c r="G74" s="18"/>
      <c r="H74" s="18" t="s">
        <v>92</v>
      </c>
      <c r="I74" s="5" t="s">
        <v>104</v>
      </c>
      <c r="J74" s="18" t="s">
        <v>105</v>
      </c>
      <c r="K74" s="18" t="s">
        <v>46</v>
      </c>
      <c r="L74" s="5"/>
      <c r="M74" s="70"/>
      <c r="N74" s="70"/>
      <c r="O74" s="23"/>
      <c r="P74" s="12"/>
      <c r="Q74" s="12"/>
      <c r="R74" s="12"/>
      <c r="S74" s="12"/>
      <c r="T74" s="13"/>
    </row>
    <row r="75" spans="1:20" ht="27" customHeight="1">
      <c r="A75" s="49" t="s">
        <v>42</v>
      </c>
      <c r="B75" s="22">
        <v>1</v>
      </c>
      <c r="C75" s="6">
        <v>500</v>
      </c>
      <c r="D75" s="18"/>
      <c r="E75" s="18"/>
      <c r="F75" s="18"/>
      <c r="G75" s="18"/>
      <c r="H75" s="18" t="s">
        <v>92</v>
      </c>
      <c r="I75" s="5" t="s">
        <v>106</v>
      </c>
      <c r="J75" s="18" t="s">
        <v>79</v>
      </c>
      <c r="K75" s="18" t="s">
        <v>46</v>
      </c>
      <c r="L75" s="5"/>
      <c r="M75" s="70"/>
      <c r="N75" s="70"/>
      <c r="O75" s="23"/>
      <c r="P75" s="12"/>
      <c r="Q75" s="12"/>
      <c r="R75" s="12"/>
      <c r="S75" s="12"/>
      <c r="T75" s="13"/>
    </row>
    <row r="76" spans="1:20" ht="13.5" customHeight="1">
      <c r="A76" s="5" t="s">
        <v>89</v>
      </c>
      <c r="B76" s="22">
        <v>1</v>
      </c>
      <c r="C76" s="6">
        <v>342</v>
      </c>
      <c r="D76" s="18"/>
      <c r="E76" s="18"/>
      <c r="F76" s="18"/>
      <c r="G76" s="18"/>
      <c r="H76" s="18" t="s">
        <v>92</v>
      </c>
      <c r="I76" s="5" t="s">
        <v>107</v>
      </c>
      <c r="J76" s="18" t="s">
        <v>45</v>
      </c>
      <c r="K76" s="18" t="s">
        <v>46</v>
      </c>
      <c r="L76" s="5"/>
      <c r="M76" s="70"/>
      <c r="N76" s="70"/>
      <c r="O76" s="23"/>
      <c r="P76" s="12"/>
      <c r="Q76" s="12"/>
      <c r="R76" s="12"/>
      <c r="S76" s="12"/>
      <c r="T76" s="13"/>
    </row>
    <row r="77" spans="1:20" ht="26.25" customHeight="1">
      <c r="A77" s="49" t="s">
        <v>69</v>
      </c>
      <c r="B77" s="22">
        <v>1</v>
      </c>
      <c r="C77" s="6">
        <v>489.2</v>
      </c>
      <c r="D77" s="18"/>
      <c r="E77" s="18"/>
      <c r="F77" s="18"/>
      <c r="G77" s="18"/>
      <c r="H77" s="18" t="s">
        <v>92</v>
      </c>
      <c r="I77" s="5" t="s">
        <v>108</v>
      </c>
      <c r="J77" s="18" t="s">
        <v>71</v>
      </c>
      <c r="K77" s="18" t="s">
        <v>56</v>
      </c>
      <c r="L77" s="5"/>
      <c r="M77" s="70"/>
      <c r="N77" s="70"/>
      <c r="O77" s="23"/>
      <c r="P77" s="12"/>
      <c r="Q77" s="12"/>
      <c r="R77" s="12"/>
      <c r="S77" s="12"/>
      <c r="T77" s="13"/>
    </row>
    <row r="78" spans="1:20" ht="13.5" customHeight="1">
      <c r="A78" s="5" t="s">
        <v>110</v>
      </c>
      <c r="B78" s="22">
        <v>1</v>
      </c>
      <c r="C78" s="6">
        <v>15496.02</v>
      </c>
      <c r="D78" s="18"/>
      <c r="E78" s="18"/>
      <c r="F78" s="18"/>
      <c r="G78" s="18"/>
      <c r="H78" s="18" t="s">
        <v>111</v>
      </c>
      <c r="I78" s="5" t="s">
        <v>112</v>
      </c>
      <c r="J78" s="18" t="s">
        <v>113</v>
      </c>
      <c r="K78" s="18" t="s">
        <v>114</v>
      </c>
      <c r="L78" s="5"/>
      <c r="M78" s="70"/>
      <c r="N78" s="70"/>
      <c r="O78" s="23"/>
      <c r="P78" s="12"/>
      <c r="Q78" s="12"/>
      <c r="R78" s="12"/>
      <c r="S78" s="12"/>
      <c r="T78" s="13"/>
    </row>
    <row r="79" spans="1:20" ht="13.5" customHeight="1">
      <c r="A79" s="5" t="s">
        <v>115</v>
      </c>
      <c r="B79" s="22">
        <v>1</v>
      </c>
      <c r="C79" s="6">
        <v>1175.2</v>
      </c>
      <c r="D79" s="18"/>
      <c r="E79" s="18"/>
      <c r="F79" s="18"/>
      <c r="G79" s="18"/>
      <c r="H79" s="18" t="s">
        <v>111</v>
      </c>
      <c r="I79" s="5" t="s">
        <v>116</v>
      </c>
      <c r="J79" s="18" t="s">
        <v>71</v>
      </c>
      <c r="K79" s="18" t="s">
        <v>56</v>
      </c>
      <c r="L79" s="5"/>
      <c r="M79" s="70"/>
      <c r="N79" s="70"/>
      <c r="O79" s="23"/>
      <c r="P79" s="12"/>
      <c r="Q79" s="12"/>
      <c r="R79" s="12"/>
      <c r="S79" s="12"/>
      <c r="T79" s="13"/>
    </row>
    <row r="80" spans="1:20" ht="13.5" customHeight="1">
      <c r="A80" s="5" t="s">
        <v>110</v>
      </c>
      <c r="B80" s="22">
        <v>1</v>
      </c>
      <c r="C80" s="6">
        <v>57100</v>
      </c>
      <c r="D80" s="18"/>
      <c r="E80" s="18"/>
      <c r="F80" s="18"/>
      <c r="G80" s="18"/>
      <c r="H80" s="64" t="s">
        <v>117</v>
      </c>
      <c r="I80" s="5" t="s">
        <v>112</v>
      </c>
      <c r="J80" s="18" t="s">
        <v>118</v>
      </c>
      <c r="K80" s="18" t="s">
        <v>114</v>
      </c>
      <c r="L80" s="5"/>
      <c r="M80" s="70"/>
      <c r="N80" s="70"/>
      <c r="O80" s="23"/>
      <c r="P80" s="12"/>
      <c r="Q80" s="12"/>
      <c r="R80" s="12"/>
      <c r="S80" s="12"/>
      <c r="T80" s="13"/>
    </row>
    <row r="81" spans="1:20" ht="13.5" customHeight="1">
      <c r="A81" s="50" t="s">
        <v>68</v>
      </c>
      <c r="B81" s="22"/>
      <c r="C81" s="6"/>
      <c r="D81" s="18"/>
      <c r="E81" s="18"/>
      <c r="F81" s="18"/>
      <c r="G81" s="18"/>
      <c r="H81" s="18"/>
      <c r="I81" s="5"/>
      <c r="J81" s="18"/>
      <c r="K81" s="18"/>
      <c r="L81" s="5"/>
      <c r="M81" s="70"/>
      <c r="N81" s="70"/>
      <c r="O81" s="23"/>
      <c r="P81" s="12"/>
      <c r="Q81" s="12"/>
      <c r="R81" s="12"/>
      <c r="S81" s="12"/>
      <c r="T81" s="13"/>
    </row>
    <row r="82" spans="1:20" ht="27.75" customHeight="1">
      <c r="A82" s="49" t="s">
        <v>65</v>
      </c>
      <c r="B82" s="22">
        <v>1</v>
      </c>
      <c r="C82" s="47">
        <v>3074</v>
      </c>
      <c r="D82" s="18"/>
      <c r="E82" s="18"/>
      <c r="F82" s="18"/>
      <c r="G82" s="18"/>
      <c r="H82" s="18" t="s">
        <v>43</v>
      </c>
      <c r="I82" s="5" t="s">
        <v>66</v>
      </c>
      <c r="J82" s="18" t="s">
        <v>67</v>
      </c>
      <c r="K82" s="18" t="s">
        <v>64</v>
      </c>
      <c r="L82" s="5"/>
      <c r="M82" s="70"/>
      <c r="N82" s="70"/>
      <c r="O82" s="23"/>
      <c r="P82" s="12"/>
      <c r="Q82" s="12"/>
      <c r="R82" s="12"/>
      <c r="S82" s="12"/>
      <c r="T82" s="13"/>
    </row>
    <row r="83" spans="1:20" ht="25.5" customHeight="1">
      <c r="A83" s="49" t="s">
        <v>72</v>
      </c>
      <c r="B83" s="22">
        <v>3</v>
      </c>
      <c r="C83" s="47">
        <v>1947.71</v>
      </c>
      <c r="D83" s="18"/>
      <c r="E83" s="18"/>
      <c r="F83" s="18"/>
      <c r="G83" s="18"/>
      <c r="H83" s="18" t="s">
        <v>43</v>
      </c>
      <c r="I83" s="5" t="s">
        <v>73</v>
      </c>
      <c r="J83" s="18" t="s">
        <v>51</v>
      </c>
      <c r="K83" s="18" t="s">
        <v>52</v>
      </c>
      <c r="L83" s="5"/>
      <c r="M83" s="70"/>
      <c r="N83" s="70"/>
      <c r="O83" s="23"/>
      <c r="P83" s="12"/>
      <c r="Q83" s="12"/>
      <c r="R83" s="12"/>
      <c r="S83" s="12"/>
      <c r="T83" s="13"/>
    </row>
    <row r="84" spans="1:20" ht="25.5" customHeight="1">
      <c r="A84" s="49" t="s">
        <v>77</v>
      </c>
      <c r="B84" s="22">
        <v>2</v>
      </c>
      <c r="C84" s="6">
        <v>3260</v>
      </c>
      <c r="D84" s="18"/>
      <c r="E84" s="18"/>
      <c r="F84" s="18"/>
      <c r="G84" s="18"/>
      <c r="H84" s="18" t="s">
        <v>43</v>
      </c>
      <c r="I84" s="5" t="s">
        <v>78</v>
      </c>
      <c r="J84" s="18" t="s">
        <v>79</v>
      </c>
      <c r="K84" s="18" t="s">
        <v>46</v>
      </c>
      <c r="L84" s="5"/>
      <c r="M84" s="70"/>
      <c r="N84" s="70"/>
      <c r="O84" s="23"/>
      <c r="P84" s="12"/>
      <c r="Q84" s="12"/>
      <c r="R84" s="12"/>
      <c r="S84" s="12"/>
      <c r="T84" s="13"/>
    </row>
    <row r="85" spans="1:20" ht="13.5" customHeight="1">
      <c r="A85" s="5" t="s">
        <v>83</v>
      </c>
      <c r="B85" s="22">
        <v>2</v>
      </c>
      <c r="C85" s="6">
        <v>2786.09</v>
      </c>
      <c r="D85" s="18"/>
      <c r="E85" s="18"/>
      <c r="F85" s="18"/>
      <c r="G85" s="18"/>
      <c r="H85" s="18" t="s">
        <v>43</v>
      </c>
      <c r="I85" s="5" t="s">
        <v>66</v>
      </c>
      <c r="J85" s="18" t="s">
        <v>67</v>
      </c>
      <c r="K85" s="18" t="s">
        <v>64</v>
      </c>
      <c r="L85" s="5"/>
      <c r="M85" s="70"/>
      <c r="N85" s="70"/>
      <c r="O85" s="23"/>
      <c r="P85" s="12"/>
      <c r="Q85" s="12"/>
      <c r="R85" s="12"/>
      <c r="S85" s="12"/>
      <c r="T85" s="13"/>
    </row>
    <row r="86" spans="1:20" ht="13.5" customHeight="1">
      <c r="A86" s="5" t="s">
        <v>86</v>
      </c>
      <c r="B86" s="22">
        <v>1</v>
      </c>
      <c r="C86" s="6">
        <v>5800</v>
      </c>
      <c r="D86" s="18"/>
      <c r="E86" s="18"/>
      <c r="F86" s="18"/>
      <c r="G86" s="18"/>
      <c r="H86" s="18" t="s">
        <v>43</v>
      </c>
      <c r="I86" s="5" t="s">
        <v>87</v>
      </c>
      <c r="J86" s="18" t="s">
        <v>67</v>
      </c>
      <c r="K86" s="18" t="s">
        <v>64</v>
      </c>
      <c r="L86" s="5"/>
      <c r="M86" s="70"/>
      <c r="N86" s="70"/>
      <c r="O86" s="23"/>
      <c r="P86" s="12"/>
      <c r="Q86" s="12"/>
      <c r="R86" s="12"/>
      <c r="S86" s="12"/>
      <c r="T86" s="13"/>
    </row>
    <row r="87" spans="1:20" ht="13.5" customHeight="1">
      <c r="A87" s="5" t="s">
        <v>94</v>
      </c>
      <c r="B87" s="22">
        <v>1</v>
      </c>
      <c r="C87" s="6">
        <v>3500</v>
      </c>
      <c r="D87" s="18"/>
      <c r="E87" s="18"/>
      <c r="F87" s="18"/>
      <c r="G87" s="18"/>
      <c r="H87" s="18" t="s">
        <v>92</v>
      </c>
      <c r="I87" s="5" t="s">
        <v>93</v>
      </c>
      <c r="J87" s="18" t="s">
        <v>45</v>
      </c>
      <c r="K87" s="18" t="s">
        <v>46</v>
      </c>
      <c r="L87" s="5"/>
      <c r="M87" s="70"/>
      <c r="N87" s="70"/>
      <c r="O87" s="23"/>
      <c r="P87" s="12"/>
      <c r="Q87" s="12"/>
      <c r="R87" s="12"/>
      <c r="S87" s="12"/>
      <c r="T87" s="13"/>
    </row>
    <row r="88" spans="1:20" ht="13.5" customHeight="1">
      <c r="A88" s="5" t="s">
        <v>94</v>
      </c>
      <c r="B88" s="22">
        <v>1</v>
      </c>
      <c r="C88" s="6">
        <v>3000</v>
      </c>
      <c r="D88" s="18"/>
      <c r="E88" s="18"/>
      <c r="F88" s="18"/>
      <c r="G88" s="18"/>
      <c r="H88" s="18" t="s">
        <v>92</v>
      </c>
      <c r="I88" s="5" t="s">
        <v>109</v>
      </c>
      <c r="J88" s="18" t="s">
        <v>45</v>
      </c>
      <c r="K88" s="18" t="s">
        <v>46</v>
      </c>
      <c r="L88" s="5"/>
      <c r="M88" s="70"/>
      <c r="N88" s="70"/>
      <c r="O88" s="23"/>
      <c r="P88" s="12"/>
      <c r="Q88" s="12"/>
      <c r="R88" s="12"/>
      <c r="S88" s="12"/>
      <c r="T88" s="13"/>
    </row>
    <row r="89" spans="1:20" ht="13.5" customHeight="1">
      <c r="A89" s="5" t="s">
        <v>102</v>
      </c>
      <c r="B89" s="22">
        <v>1</v>
      </c>
      <c r="C89" s="6">
        <v>1200</v>
      </c>
      <c r="D89" s="18"/>
      <c r="E89" s="18"/>
      <c r="F89" s="18"/>
      <c r="G89" s="18"/>
      <c r="H89" s="18" t="s">
        <v>92</v>
      </c>
      <c r="I89" s="5" t="s">
        <v>103</v>
      </c>
      <c r="J89" s="18" t="s">
        <v>45</v>
      </c>
      <c r="K89" s="18" t="s">
        <v>46</v>
      </c>
      <c r="L89" s="5"/>
      <c r="M89" s="70"/>
      <c r="N89" s="70"/>
      <c r="O89" s="23"/>
      <c r="P89" s="12"/>
      <c r="Q89" s="12"/>
      <c r="R89" s="12"/>
      <c r="S89" s="12"/>
      <c r="T89" s="13"/>
    </row>
    <row r="90" spans="1:20" ht="13.5" customHeight="1">
      <c r="A90" s="5" t="s">
        <v>86</v>
      </c>
      <c r="B90" s="22">
        <v>1</v>
      </c>
      <c r="C90" s="6">
        <v>3712</v>
      </c>
      <c r="D90" s="18"/>
      <c r="E90" s="18"/>
      <c r="F90" s="18"/>
      <c r="G90" s="18"/>
      <c r="H90" s="18" t="s">
        <v>92</v>
      </c>
      <c r="I90" s="5" t="s">
        <v>87</v>
      </c>
      <c r="J90" s="18" t="s">
        <v>67</v>
      </c>
      <c r="K90" s="18" t="s">
        <v>64</v>
      </c>
      <c r="L90" s="5"/>
      <c r="M90" s="70"/>
      <c r="N90" s="70"/>
      <c r="O90" s="23"/>
      <c r="P90" s="12"/>
      <c r="Q90" s="12"/>
      <c r="R90" s="12"/>
      <c r="S90" s="12"/>
      <c r="T90" s="13"/>
    </row>
    <row r="91" spans="1:20" ht="13.5" customHeight="1">
      <c r="A91" s="5" t="s">
        <v>94</v>
      </c>
      <c r="B91" s="22">
        <v>1</v>
      </c>
      <c r="C91" s="6">
        <v>4000</v>
      </c>
      <c r="D91" s="18"/>
      <c r="E91" s="18"/>
      <c r="F91" s="18"/>
      <c r="G91" s="18"/>
      <c r="H91" s="18" t="s">
        <v>92</v>
      </c>
      <c r="I91" s="5" t="s">
        <v>95</v>
      </c>
      <c r="J91" s="18" t="s">
        <v>45</v>
      </c>
      <c r="K91" s="18" t="s">
        <v>46</v>
      </c>
      <c r="L91" s="5"/>
      <c r="M91" s="70"/>
      <c r="N91" s="70"/>
      <c r="O91" s="23"/>
      <c r="P91" s="12"/>
      <c r="Q91" s="12"/>
      <c r="R91" s="12"/>
      <c r="S91" s="12"/>
      <c r="T91" s="13"/>
    </row>
    <row r="92" spans="1:15" ht="18.75" customHeight="1">
      <c r="A92" s="30" t="s">
        <v>23</v>
      </c>
      <c r="B92" s="34">
        <f>SUM(B44:B91)</f>
        <v>82</v>
      </c>
      <c r="C92" s="35">
        <f>SUM(C44:C91)</f>
        <v>151105.54</v>
      </c>
      <c r="D92" s="34">
        <f>SUM(D44:D91)</f>
        <v>0</v>
      </c>
      <c r="E92" s="35">
        <f>SUM(E44:E91)</f>
        <v>0</v>
      </c>
      <c r="F92" s="35"/>
      <c r="G92" s="24"/>
      <c r="H92" s="108"/>
      <c r="I92" s="108"/>
      <c r="J92" s="14"/>
      <c r="K92" s="14"/>
      <c r="L92" s="14"/>
      <c r="M92" s="14"/>
      <c r="N92" s="14"/>
      <c r="O92" s="14"/>
    </row>
    <row r="93" spans="1:15" ht="11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 ht="11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5" ht="36.75" customHeight="1">
      <c r="A95" s="14"/>
      <c r="B95" s="14"/>
      <c r="C95" s="14"/>
      <c r="D95" s="104" t="s">
        <v>33</v>
      </c>
      <c r="E95" s="105"/>
      <c r="F95" s="106"/>
      <c r="G95" s="36"/>
      <c r="H95" s="36"/>
      <c r="I95" s="107">
        <f>+E92+C92+D37+D29+D21+D13</f>
        <v>151105.54</v>
      </c>
      <c r="J95" s="107"/>
      <c r="K95" s="107"/>
      <c r="L95" s="14"/>
      <c r="M95" s="14"/>
      <c r="N95" s="14"/>
      <c r="O95" s="14"/>
    </row>
    <row r="96" spans="1:15" ht="18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ht="18.75" customHeight="1">
      <c r="A97" s="25" t="s">
        <v>6</v>
      </c>
      <c r="B97" s="14"/>
      <c r="C97" s="38" t="s">
        <v>36</v>
      </c>
      <c r="D97" s="45">
        <f>+C67+C68+C69+C70+C71+C72+C73+C74+C75+C76+C77+C87+C88+C89+C90+C91</f>
        <v>22504.14</v>
      </c>
      <c r="E97" s="37"/>
      <c r="F97" s="37"/>
      <c r="H97" s="38" t="s">
        <v>35</v>
      </c>
      <c r="I97" s="45">
        <f>+C44+C45+C46+C47+C48+C49+C50+C51+C52+C53+C54+C55+C56+C57+C58+C59+C60+C61+C62+C63+C64+C65+C66+C82+C83+C84+C85+C86</f>
        <v>54830.18000000001</v>
      </c>
      <c r="J97" s="14"/>
      <c r="K97" s="38" t="s">
        <v>37</v>
      </c>
      <c r="L97" s="45">
        <f>+C78+C79</f>
        <v>16671.22</v>
      </c>
      <c r="M97" s="37"/>
      <c r="N97" s="14"/>
      <c r="O97" s="14"/>
    </row>
    <row r="98" s="43" customFormat="1" ht="18.75" customHeight="1">
      <c r="D98" s="62"/>
    </row>
    <row r="99" spans="2:13" s="43" customFormat="1" ht="18.75" customHeight="1">
      <c r="B99" s="44"/>
      <c r="C99" s="44"/>
      <c r="D99" s="63"/>
      <c r="F99" s="59"/>
      <c r="G99" s="59"/>
      <c r="H99" s="44"/>
      <c r="I99" s="44"/>
      <c r="K99" s="44"/>
      <c r="L99" s="44"/>
      <c r="M99" s="44"/>
    </row>
    <row r="100" spans="1:13" s="43" customFormat="1" ht="13.5" customHeight="1">
      <c r="A100" s="46"/>
      <c r="B100" s="65" t="s">
        <v>119</v>
      </c>
      <c r="C100" s="66"/>
      <c r="F100" s="60"/>
      <c r="G100" s="60"/>
      <c r="H100" s="65" t="s">
        <v>121</v>
      </c>
      <c r="I100" s="66"/>
      <c r="J100" s="46"/>
      <c r="K100" s="65" t="s">
        <v>122</v>
      </c>
      <c r="L100" s="66"/>
      <c r="M100" s="66"/>
    </row>
    <row r="101" spans="1:13" s="43" customFormat="1" ht="13.5" customHeight="1">
      <c r="A101" s="46"/>
      <c r="B101" s="68" t="s">
        <v>120</v>
      </c>
      <c r="C101" s="68"/>
      <c r="F101" s="58"/>
      <c r="G101" s="58"/>
      <c r="H101" s="68" t="s">
        <v>123</v>
      </c>
      <c r="I101" s="69"/>
      <c r="J101" s="46"/>
      <c r="K101" s="68" t="s">
        <v>124</v>
      </c>
      <c r="L101" s="69"/>
      <c r="M101" s="69"/>
    </row>
    <row r="102" spans="2:13" s="43" customFormat="1" ht="12.75">
      <c r="B102" s="67" t="s">
        <v>12</v>
      </c>
      <c r="C102" s="67"/>
      <c r="F102" s="61"/>
      <c r="G102" s="61"/>
      <c r="H102" s="67" t="s">
        <v>13</v>
      </c>
      <c r="I102" s="67"/>
      <c r="K102" s="67" t="s">
        <v>125</v>
      </c>
      <c r="L102" s="67"/>
      <c r="M102" s="67"/>
    </row>
    <row r="103" s="14" customFormat="1" ht="11.25"/>
    <row r="104" spans="1:15" s="7" customFormat="1" ht="16.5">
      <c r="A104" s="39" t="s">
        <v>10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</row>
    <row r="105" spans="1:15" s="7" customFormat="1" ht="16.5">
      <c r="A105" s="39" t="s">
        <v>38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</row>
    <row r="106" spans="1:15" s="7" customFormat="1" ht="15.75" customHeight="1">
      <c r="A106" s="39" t="s">
        <v>39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</row>
    <row r="107" spans="1:15" s="7" customFormat="1" ht="15.75" customHeight="1">
      <c r="A107" s="40">
        <v>201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</row>
    <row r="108" spans="2:15" s="7" customFormat="1" ht="15.75" customHeight="1"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</row>
  </sheetData>
  <sheetProtection/>
  <mergeCells count="149">
    <mergeCell ref="M43:N43"/>
    <mergeCell ref="A7:N7"/>
    <mergeCell ref="G11:I11"/>
    <mergeCell ref="A8:A10"/>
    <mergeCell ref="B8:B10"/>
    <mergeCell ref="M8:N10"/>
    <mergeCell ref="A1:N1"/>
    <mergeCell ref="A2:N2"/>
    <mergeCell ref="A3:N3"/>
    <mergeCell ref="A5:N5"/>
    <mergeCell ref="D8:D10"/>
    <mergeCell ref="F8:F10"/>
    <mergeCell ref="C8:C10"/>
    <mergeCell ref="E8:E10"/>
    <mergeCell ref="J9:K9"/>
    <mergeCell ref="L9:L10"/>
    <mergeCell ref="G8:I10"/>
    <mergeCell ref="M20:N20"/>
    <mergeCell ref="A15:N15"/>
    <mergeCell ref="J16:L16"/>
    <mergeCell ref="G16:I18"/>
    <mergeCell ref="J8:L8"/>
    <mergeCell ref="M11:N11"/>
    <mergeCell ref="G19:I19"/>
    <mergeCell ref="M19:N19"/>
    <mergeCell ref="A16:A18"/>
    <mergeCell ref="B16:B18"/>
    <mergeCell ref="G21:I21"/>
    <mergeCell ref="G32:I34"/>
    <mergeCell ref="D24:D26"/>
    <mergeCell ref="F24:F26"/>
    <mergeCell ref="G24:I26"/>
    <mergeCell ref="M16:N18"/>
    <mergeCell ref="M24:N26"/>
    <mergeCell ref="J25:K25"/>
    <mergeCell ref="L25:L26"/>
    <mergeCell ref="J24:L24"/>
    <mergeCell ref="F16:F18"/>
    <mergeCell ref="B24:B26"/>
    <mergeCell ref="A32:A34"/>
    <mergeCell ref="B32:B34"/>
    <mergeCell ref="C32:C34"/>
    <mergeCell ref="D32:D34"/>
    <mergeCell ref="F32:F34"/>
    <mergeCell ref="C24:C26"/>
    <mergeCell ref="C16:C18"/>
    <mergeCell ref="L41:L42"/>
    <mergeCell ref="M40:N42"/>
    <mergeCell ref="G12:I12"/>
    <mergeCell ref="M12:N12"/>
    <mergeCell ref="G13:I13"/>
    <mergeCell ref="A31:N31"/>
    <mergeCell ref="D16:D18"/>
    <mergeCell ref="J17:K17"/>
    <mergeCell ref="L17:L18"/>
    <mergeCell ref="E16:E18"/>
    <mergeCell ref="D95:F95"/>
    <mergeCell ref="I95:K95"/>
    <mergeCell ref="H92:I92"/>
    <mergeCell ref="A39:N39"/>
    <mergeCell ref="A40:A42"/>
    <mergeCell ref="E41:E42"/>
    <mergeCell ref="C41:C42"/>
    <mergeCell ref="D41:D42"/>
    <mergeCell ref="I40:I42"/>
    <mergeCell ref="J40:L40"/>
    <mergeCell ref="B101:C101"/>
    <mergeCell ref="M32:N34"/>
    <mergeCell ref="A23:N23"/>
    <mergeCell ref="A24:A26"/>
    <mergeCell ref="G20:I20"/>
    <mergeCell ref="G27:I27"/>
    <mergeCell ref="J33:K33"/>
    <mergeCell ref="E24:E26"/>
    <mergeCell ref="L33:L34"/>
    <mergeCell ref="J41:K41"/>
    <mergeCell ref="M44:N44"/>
    <mergeCell ref="D40:G40"/>
    <mergeCell ref="B102:C102"/>
    <mergeCell ref="E32:E34"/>
    <mergeCell ref="F41:F42"/>
    <mergeCell ref="H40:H42"/>
    <mergeCell ref="B100:C100"/>
    <mergeCell ref="B40:C40"/>
    <mergeCell ref="B41:B42"/>
    <mergeCell ref="G41:G42"/>
    <mergeCell ref="H37:I37"/>
    <mergeCell ref="J32:L32"/>
    <mergeCell ref="M27:N27"/>
    <mergeCell ref="G28:I28"/>
    <mergeCell ref="M28:N28"/>
    <mergeCell ref="G29:I29"/>
    <mergeCell ref="G36:I36"/>
    <mergeCell ref="M36:N36"/>
    <mergeCell ref="G35:I35"/>
    <mergeCell ref="M35:N35"/>
    <mergeCell ref="M45:N45"/>
    <mergeCell ref="M46:N46"/>
    <mergeCell ref="M47:N47"/>
    <mergeCell ref="M48:N48"/>
    <mergeCell ref="M49:N49"/>
    <mergeCell ref="M50:N50"/>
    <mergeCell ref="M69:N69"/>
    <mergeCell ref="M70:N70"/>
    <mergeCell ref="M71:N71"/>
    <mergeCell ref="M72:N72"/>
    <mergeCell ref="M51:N51"/>
    <mergeCell ref="M52:N52"/>
    <mergeCell ref="M53:N53"/>
    <mergeCell ref="M54:N54"/>
    <mergeCell ref="M55:N55"/>
    <mergeCell ref="M56:N56"/>
    <mergeCell ref="M88:N88"/>
    <mergeCell ref="M89:N89"/>
    <mergeCell ref="M57:N57"/>
    <mergeCell ref="M58:N58"/>
    <mergeCell ref="M59:N59"/>
    <mergeCell ref="M67:N67"/>
    <mergeCell ref="M68:N68"/>
    <mergeCell ref="M66:N66"/>
    <mergeCell ref="M81:N81"/>
    <mergeCell ref="M82:N82"/>
    <mergeCell ref="M75:N75"/>
    <mergeCell ref="M76:N76"/>
    <mergeCell ref="M77:N77"/>
    <mergeCell ref="M78:N78"/>
    <mergeCell ref="M86:N86"/>
    <mergeCell ref="M87:N87"/>
    <mergeCell ref="M83:N83"/>
    <mergeCell ref="M84:N84"/>
    <mergeCell ref="M85:N85"/>
    <mergeCell ref="M79:N79"/>
    <mergeCell ref="M80:N80"/>
    <mergeCell ref="M60:N60"/>
    <mergeCell ref="M61:N61"/>
    <mergeCell ref="M62:N62"/>
    <mergeCell ref="M63:N63"/>
    <mergeCell ref="M64:N64"/>
    <mergeCell ref="M65:N65"/>
    <mergeCell ref="M73:N73"/>
    <mergeCell ref="M74:N74"/>
    <mergeCell ref="H100:I100"/>
    <mergeCell ref="H102:I102"/>
    <mergeCell ref="H101:I101"/>
    <mergeCell ref="K101:M101"/>
    <mergeCell ref="M90:N90"/>
    <mergeCell ref="M91:N91"/>
    <mergeCell ref="K102:M102"/>
    <mergeCell ref="K100:M100"/>
  </mergeCells>
  <printOptions horizontalCentered="1"/>
  <pageMargins left="0.1968503937007874" right="0.1968503937007874" top="0.4330708661417323" bottom="0.2755905511811024" header="0.1968503937007874" footer="0.1968503937007874"/>
  <pageSetup fitToHeight="10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x</cp:lastModifiedBy>
  <cp:lastPrinted>2012-02-02T23:50:27Z</cp:lastPrinted>
  <dcterms:created xsi:type="dcterms:W3CDTF">2009-12-15T16:23:50Z</dcterms:created>
  <dcterms:modified xsi:type="dcterms:W3CDTF">2012-02-02T23:50:36Z</dcterms:modified>
  <cp:category/>
  <cp:version/>
  <cp:contentType/>
  <cp:contentStatus/>
</cp:coreProperties>
</file>