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80" tabRatio="721" activeTab="0"/>
  </bookViews>
  <sheets>
    <sheet name="REPORTE SEMANAL ADQ.IV" sheetId="1" r:id="rId1"/>
  </sheets>
  <definedNames>
    <definedName name="_xlnm.Print_Area" localSheetId="0">'REPORTE SEMANAL ADQ.IV'!$A$1:$Q$126</definedName>
    <definedName name="_xlnm.Print_Titles" localSheetId="0">'REPORTE SEMANAL ADQ.IV'!$37:$40</definedName>
  </definedNames>
  <calcPr fullCalcOnLoad="1"/>
</workbook>
</file>

<file path=xl/sharedStrings.xml><?xml version="1.0" encoding="utf-8"?>
<sst xmlns="http://schemas.openxmlformats.org/spreadsheetml/2006/main" count="663" uniqueCount="141">
  <si>
    <t>LICITACIONES SIMPLIFICADAS</t>
  </si>
  <si>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</si>
  <si>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</si>
  <si>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</si>
  <si>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</si>
  <si>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</si>
  <si>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</si>
  <si>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</si>
  <si>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</si>
  <si>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 xml:space="preserve">(L) N° Acuerdo </t>
  </si>
  <si>
    <t xml:space="preserve">(M) N° Sesión </t>
  </si>
  <si>
    <t>Elaboró</t>
  </si>
  <si>
    <t>Revisó</t>
  </si>
  <si>
    <t xml:space="preserve">(A) Número de Licitación </t>
  </si>
  <si>
    <t xml:space="preserve">(B)   Descripción </t>
  </si>
  <si>
    <t>(C) Presupuesto Base</t>
  </si>
  <si>
    <t>(D) Total Monto Adjudicado</t>
  </si>
  <si>
    <t>Veracruzana</t>
  </si>
  <si>
    <t>Municipio</t>
  </si>
  <si>
    <t xml:space="preserve">Región </t>
  </si>
  <si>
    <t>Foránea</t>
  </si>
  <si>
    <t>(I) No. de Registro en el Padrón de Proveedores</t>
  </si>
  <si>
    <t>(Ñ)      Total</t>
  </si>
  <si>
    <t>Por Monto</t>
  </si>
  <si>
    <t>Por Excepción de Ley</t>
  </si>
  <si>
    <t xml:space="preserve">(J)    Número de Operaciones </t>
  </si>
  <si>
    <t>(K) Monto</t>
  </si>
  <si>
    <t>(J)   Número de Operaciones</t>
  </si>
  <si>
    <t>(E)                          Origen</t>
  </si>
  <si>
    <t>(F)                Ahorro</t>
  </si>
  <si>
    <t>(G) Empresas Adjudicadas</t>
  </si>
  <si>
    <t>(H) Origen de la Empresa</t>
  </si>
  <si>
    <t xml:space="preserve">(N) TOTAL MONTO ADJUDICADO PESOS: </t>
  </si>
  <si>
    <t>(G)    Empresas Adjudicadas</t>
  </si>
  <si>
    <t>(I) DICTAMEN DE SUFICIENCIA PRESUPUESTAL                                      (DSP)</t>
  </si>
  <si>
    <t>(II) REGISTRO DE PROCEDIMIENTOS DE ADQUISICIÓN E INVERSIÓN                                     (RPAI)</t>
  </si>
  <si>
    <t>Anexo II</t>
  </si>
  <si>
    <t>ADQUISICIONES:</t>
  </si>
  <si>
    <t>SERVICIOS:</t>
  </si>
  <si>
    <t>JUAN RODRIGUEZ CLARA</t>
  </si>
  <si>
    <t>SOTAVENTO</t>
  </si>
  <si>
    <t>NO SE ENCONTRO EL No DE REGISTRO DEL PADRON DE PROVEEDORES</t>
  </si>
  <si>
    <t>L.C. MARINA AURORA AMEZCUA GUZMAN</t>
  </si>
  <si>
    <t>L.C. NAZARIO REYES DEL ANGEL</t>
  </si>
  <si>
    <t>DORA LUZ REYES AGUILAR</t>
  </si>
  <si>
    <t>REPORTE DE ADQUISICIONES DEL 01 AL 31 DE MES AGOSTO DE 2012</t>
  </si>
  <si>
    <t>COMBUSTIBLE, LUBRICANTES Y ADITIVOS</t>
  </si>
  <si>
    <t>COMBUSTIBLES RODRIGUEZ CLARA, SADE CV</t>
  </si>
  <si>
    <t>ARTICULOS METALICOS PARA LA CONSTRUCCION</t>
  </si>
  <si>
    <t>ESTACION DE SERVICIOS EL LLANO, SA DE CV</t>
  </si>
  <si>
    <t>SUSTANCIAS QUIMICAS</t>
  </si>
  <si>
    <t>OCM INSTRUMENTOS Y REACTIVOS, SA DE CV</t>
  </si>
  <si>
    <t>COATZACOALCOS</t>
  </si>
  <si>
    <t>PAPALOAPAN</t>
  </si>
  <si>
    <t>UNIFORMES</t>
  </si>
  <si>
    <t>GABRIEL OCHOA OLVERA</t>
  </si>
  <si>
    <t>TIERRA BLANCA</t>
  </si>
  <si>
    <t>AUTO SERVICIO JANO, SA DE CV</t>
  </si>
  <si>
    <t>VERACRUZ</t>
  </si>
  <si>
    <t>OLMECA</t>
  </si>
  <si>
    <t>CENTRO GASOLINERO ANIMAS, SA DE CV</t>
  </si>
  <si>
    <t>SERVICIOS INTEGRAOS DEL SURESTE DE VERACRUZ, SA DE CV</t>
  </si>
  <si>
    <t>SERVICIO ISLA, SA DE CV</t>
  </si>
  <si>
    <t>ISLA</t>
  </si>
  <si>
    <t>ARRENDAMIENTO DE FOTOCOPIADORA</t>
  </si>
  <si>
    <t>SISTEMAS CONTINO, SA DE CV</t>
  </si>
  <si>
    <t>IMPRESIONES</t>
  </si>
  <si>
    <t>JUAN GABRIEL TORRES SOSA</t>
  </si>
  <si>
    <t>ASTRID FRANQUICIAS Y ESTACIONES DE SERVICIO SA DE CV</t>
  </si>
  <si>
    <t>MEDELLIN DE BRAVO</t>
  </si>
  <si>
    <t>MATERIAL Y UTILES DE OFICINA</t>
  </si>
  <si>
    <t>OFFICE DEPOT DE MEXICO, SA DE CV</t>
  </si>
  <si>
    <t>CONTRATACION DE OTROS SERVICIOS</t>
  </si>
  <si>
    <t>NIKI ALLAN BRAVO LUNA</t>
  </si>
  <si>
    <t>MOBILIARIO DE OFICINA</t>
  </si>
  <si>
    <t>REYES CERVANTES GARCIA</t>
  </si>
  <si>
    <t>FUMIGACIONES</t>
  </si>
  <si>
    <t>GUILLERMO TORAL SOLIS</t>
  </si>
  <si>
    <t>COSAMALOAPAN</t>
  </si>
  <si>
    <t>RENTA DE MOBILIARIO</t>
  </si>
  <si>
    <t>DEYSI BARRADAS MARQUEZ</t>
  </si>
  <si>
    <t>PRODUCTOS ALIMENTICIOS PARA ACTIVIDADES EXTRAORDINARIAS</t>
  </si>
  <si>
    <t>JONAS CASTRO PEREZ</t>
  </si>
  <si>
    <t>GRUPO INDUSTRIAL PADELMA, SA DE CV</t>
  </si>
  <si>
    <t>CONSERVACION Y MANTENIMIENTO DE VEHICULO</t>
  </si>
  <si>
    <t>NEUMATICOS DE CALIDAD, SA DE CV</t>
  </si>
  <si>
    <t>DAVID GONZALEZ TELLO</t>
  </si>
  <si>
    <t>REACTIVOS Y EQUIPOS, SA DE CV</t>
  </si>
  <si>
    <t>SERVICIOS INTEGRADOS DEL SURESTE, SA DE CV</t>
  </si>
  <si>
    <t>XALAPA</t>
  </si>
  <si>
    <t>CAPITAL</t>
  </si>
  <si>
    <t>MOBILIARIO Y EQUIPO DE OFICINA</t>
  </si>
  <si>
    <t>TIENDAS LORES, SA DE CV</t>
  </si>
  <si>
    <t>MATERIAL Y UTILES DE IMPRESIÓN Y REPRODUCCION</t>
  </si>
  <si>
    <t>PABLO MANZUR ASSAD</t>
  </si>
  <si>
    <t>GRUPO GILGA, SA DE CV</t>
  </si>
  <si>
    <t>ARACELI ROMAN SANTOS</t>
  </si>
  <si>
    <t>JUAN FERNANDO AMADOR SAUCEDO</t>
  </si>
  <si>
    <t>CARLOS ALBERTO ROJAS ORTEGA</t>
  </si>
  <si>
    <t>SERVICIO SEBASTOPOL, SA DE CV</t>
  </si>
  <si>
    <t>HIDROCARBUROS MARADEVI, SA DE CV</t>
  </si>
  <si>
    <t>SUPER SERVICIO LOS MANGOS, SA DE CV</t>
  </si>
  <si>
    <t>OTROS MUEBLES</t>
  </si>
  <si>
    <t>JESUS SALVADOR ANTONIO PEREZ MORERA</t>
  </si>
  <si>
    <t>CONSERVACION Y MANTENIMIENTO DE EDIFICIO</t>
  </si>
  <si>
    <t>OCTAVIO CRUZ VICENTE</t>
  </si>
  <si>
    <t>ARRENDAMIENTO DE EDIFICIO</t>
  </si>
  <si>
    <t>ELVIA BARRADAS ROSADO</t>
  </si>
  <si>
    <t>MARTINEZ DE LA TORRE</t>
  </si>
  <si>
    <t>SIERRA</t>
  </si>
  <si>
    <t>SERVICIO EL MAYORAL, SA DE CV</t>
  </si>
  <si>
    <t>SERVICIO BARDA BLANCA, SA DE CV</t>
  </si>
  <si>
    <t>SERVICIO LA ANTIGUA VERACRUZ, S DE RL DE CV</t>
  </si>
  <si>
    <t>SANTA FE</t>
  </si>
  <si>
    <t>EQUIPO DE COMPUTO Y DE TECNOLOGIA DE LA INFORMACION</t>
  </si>
  <si>
    <t>NUEVA WAL MART DE MEXICO, S DE RL DE CV</t>
  </si>
  <si>
    <t>MATERIAL Y SUMINISTROS VARIOS</t>
  </si>
  <si>
    <t>MATERIAL ELECTRICO Y ELECTRONICO</t>
  </si>
  <si>
    <t>PRENDAS DE PROTECCION</t>
  </si>
  <si>
    <t>MATERIALES, ACEROS TUCAN, SA DE CV</t>
  </si>
  <si>
    <t>CADENA COMERCIAL OXXO, SA DE CV</t>
  </si>
  <si>
    <t>GRUPO LEY MAT SC DE RL DE CV</t>
  </si>
  <si>
    <t>PUBLICACIONES OFICINALES PARA DIFUSION E INFORMACION</t>
  </si>
  <si>
    <t>ROBERTO CASTILLEJOS CASTANEIRA</t>
  </si>
  <si>
    <t>PLAGUICIDAS, ABONOS Y FERTILIZANTES</t>
  </si>
  <si>
    <t>FERTILIZANTES Y AGROQUIMICOS BYNSA, SA DE CV</t>
  </si>
  <si>
    <t>OTROS ARRENDAMIENTOS</t>
  </si>
  <si>
    <t>ELADIO VARGAS MALDONADO</t>
  </si>
  <si>
    <t>ARTICULOS DEPORTIVOS</t>
  </si>
  <si>
    <t>MANUEL LAGUNES GUEVARA</t>
  </si>
  <si>
    <t>PROYECTOS CASA NUEVA, SA DE CV</t>
  </si>
  <si>
    <t>MARIA DE LA PA SANCHEZ LAGUNES</t>
  </si>
  <si>
    <t>ELVIA CHINCHURRETA GUIZAR</t>
  </si>
  <si>
    <t>MARIA AURORA GOMEZ MONTIEL</t>
  </si>
  <si>
    <t>CRISTAL MARVELLA HERRERA ROMERO</t>
  </si>
  <si>
    <t>MEDICINAS Y PRODUCTOS FARMACEUTICOS</t>
  </si>
  <si>
    <t>COMERCIALIZADORA FARMACEUTICA DEL SURESTE, SA DE CV</t>
  </si>
  <si>
    <t>SERVICIOS FACIL DEL SURESTE, SA DE CV</t>
  </si>
  <si>
    <t>ROCIO DOMINGUEZ DOMINGUEZ</t>
  </si>
  <si>
    <t>S.A./ITSJRC/223/2012</t>
  </si>
  <si>
    <t>INSTITUTO TECNOLOGICO SUPERIOR DE JUAN RODRIGUEZ CLARA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</si>
</sst>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#,##0.00_ ;\-#,##0.00\ "/>
    <numFmt numFmtId="189" formatCode="0_ ;[Red]\-0\ "/>
    <numFmt numFmtId="190" formatCode="#,##0.00_ ;[Red]\-#,##0.00\ "/>
    <numFmt numFmtId="191" formatCode="&quot;$&quot;#,##0.00"/>
    <numFmt numFmtId="192" formatCode="#,##0.0"/>
    <numFmt numFmtId="193" formatCode="_-[$$-80A]* #,##0.00_-;\-[$$-80A]* #,##0.00_-;_-[$$-80A]* &quot;-&quot;??_-;_-@_-"/>
    <numFmt numFmtId="194" formatCode="_-[$€-2]* #,##0.00_-;\-[$€-2]* #,##0.00_-;_-[$€-2]* &quot;-&quot;??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9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6" fillId="0" borderId="11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90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8" fontId="3" fillId="33" borderId="10" xfId="0" applyNumberFormat="1" applyFont="1" applyFill="1" applyBorder="1" applyAlignment="1">
      <alignment horizontal="center" vertical="center" wrapText="1"/>
    </xf>
    <xf numFmtId="8" fontId="8" fillId="33" borderId="10" xfId="0" applyNumberFormat="1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190" fontId="2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vertical="center" wrapText="1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44" fontId="2" fillId="0" borderId="14" xfId="52" applyFont="1" applyFill="1" applyBorder="1" applyAlignment="1">
      <alignment/>
    </xf>
    <xf numFmtId="4" fontId="2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Fill="1" applyBorder="1" applyAlignment="1">
      <alignment vertical="justify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188" fontId="2" fillId="0" borderId="16" xfId="0" applyNumberFormat="1" applyFont="1" applyFill="1" applyBorder="1" applyAlignment="1">
      <alignment horizontal="center" vertical="center"/>
    </xf>
    <xf numFmtId="188" fontId="2" fillId="0" borderId="17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center" vertical="center" wrapText="1"/>
    </xf>
    <xf numFmtId="4" fontId="7" fillId="33" borderId="20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center" wrapText="1" shrinkToFit="1"/>
    </xf>
    <xf numFmtId="0" fontId="3" fillId="33" borderId="18" xfId="0" applyFont="1" applyFill="1" applyBorder="1" applyAlignment="1">
      <alignment horizontal="center" wrapText="1" shrinkToFit="1"/>
    </xf>
    <xf numFmtId="0" fontId="3" fillId="33" borderId="12" xfId="0" applyFont="1" applyFill="1" applyBorder="1" applyAlignment="1">
      <alignment horizontal="center" wrapText="1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 wrapText="1" shrinkToFit="1"/>
    </xf>
    <xf numFmtId="43" fontId="2" fillId="0" borderId="18" xfId="0" applyNumberFormat="1" applyFont="1" applyFill="1" applyBorder="1" applyAlignment="1">
      <alignment horizontal="center" vertical="center" wrapText="1" shrinkToFit="1"/>
    </xf>
    <xf numFmtId="43" fontId="2" fillId="0" borderId="12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24" xfId="0" applyNumberFormat="1" applyFont="1" applyFill="1" applyBorder="1" applyAlignment="1">
      <alignment horizontal="center" vertical="center" wrapText="1"/>
    </xf>
    <xf numFmtId="44" fontId="2" fillId="0" borderId="14" xfId="52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91" fontId="2" fillId="33" borderId="10" xfId="0" applyNumberFormat="1" applyFont="1" applyFill="1" applyBorder="1" applyAlignment="1">
      <alignment horizontal="center" vertical="center" wrapText="1"/>
    </xf>
    <xf numFmtId="190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6"/>
  <sheetViews>
    <sheetView tabSelected="1" zoomScaleSheetLayoutView="100" zoomScalePageLayoutView="0" workbookViewId="0" topLeftCell="A1">
      <selection activeCell="D121" sqref="D121"/>
    </sheetView>
  </sheetViews>
  <sheetFormatPr defaultColWidth="11.421875" defaultRowHeight="12.75"/>
  <cols>
    <col min="1" max="1" width="36.28125" style="1" customWidth="1"/>
    <col min="2" max="2" width="16.57421875" style="1" customWidth="1"/>
    <col min="3" max="3" width="16.28125" style="1" customWidth="1"/>
    <col min="4" max="4" width="13.140625" style="1" customWidth="1"/>
    <col min="5" max="5" width="17.421875" style="1" customWidth="1"/>
    <col min="6" max="6" width="8.140625" style="1" customWidth="1"/>
    <col min="7" max="7" width="4.57421875" style="1" customWidth="1"/>
    <col min="8" max="8" width="8.28125" style="1" customWidth="1"/>
    <col min="9" max="10" width="8.7109375" style="1" customWidth="1"/>
    <col min="11" max="11" width="29.140625" style="1" customWidth="1"/>
    <col min="12" max="12" width="20.7109375" style="1" customWidth="1"/>
    <col min="13" max="13" width="11.57421875" style="1" customWidth="1"/>
    <col min="14" max="14" width="12.8515625" style="1" customWidth="1"/>
    <col min="15" max="15" width="9.421875" style="1" customWidth="1"/>
    <col min="16" max="16" width="32.00390625" style="1" customWidth="1"/>
    <col min="17" max="17" width="2.421875" style="1" customWidth="1"/>
    <col min="18" max="16384" width="11.421875" style="1" customWidth="1"/>
  </cols>
  <sheetData>
    <row r="1" spans="1:16" ht="12.75">
      <c r="A1" s="122" t="s">
        <v>45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6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7" t="s">
        <v>36</v>
      </c>
    </row>
    <row r="3" spans="1:16" ht="12.75">
      <c r="A3" s="123" t="s">
        <v>140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1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7" ht="12.75">
      <c r="A5" s="119" t="s">
        <v>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  <c r="Q5" s="14"/>
    </row>
    <row r="6" spans="1:17" ht="32.25" customHeight="1">
      <c r="A6" s="66" t="s">
        <v>13</v>
      </c>
      <c r="B6" s="66" t="s">
        <v>14</v>
      </c>
      <c r="C6" s="63" t="s">
        <v>34</v>
      </c>
      <c r="D6" s="63" t="s">
        <v>35</v>
      </c>
      <c r="E6" s="75" t="s">
        <v>15</v>
      </c>
      <c r="F6" s="84" t="s">
        <v>16</v>
      </c>
      <c r="G6" s="75" t="s">
        <v>28</v>
      </c>
      <c r="H6" s="75" t="s">
        <v>29</v>
      </c>
      <c r="I6" s="95" t="s">
        <v>30</v>
      </c>
      <c r="J6" s="96"/>
      <c r="K6" s="97"/>
      <c r="L6" s="79" t="s">
        <v>31</v>
      </c>
      <c r="M6" s="80"/>
      <c r="N6" s="81"/>
      <c r="O6" s="94" t="s">
        <v>21</v>
      </c>
      <c r="P6" s="94"/>
      <c r="Q6" s="14"/>
    </row>
    <row r="7" spans="1:17" ht="12" customHeight="1">
      <c r="A7" s="67"/>
      <c r="B7" s="67"/>
      <c r="C7" s="64"/>
      <c r="D7" s="64"/>
      <c r="E7" s="76"/>
      <c r="F7" s="85"/>
      <c r="G7" s="76"/>
      <c r="H7" s="76"/>
      <c r="I7" s="98"/>
      <c r="J7" s="99"/>
      <c r="K7" s="100"/>
      <c r="L7" s="94" t="s">
        <v>17</v>
      </c>
      <c r="M7" s="94"/>
      <c r="N7" s="66" t="s">
        <v>20</v>
      </c>
      <c r="O7" s="94"/>
      <c r="P7" s="94"/>
      <c r="Q7" s="14"/>
    </row>
    <row r="8" spans="1:17" ht="25.5" customHeight="1">
      <c r="A8" s="68"/>
      <c r="B8" s="68"/>
      <c r="C8" s="65"/>
      <c r="D8" s="65"/>
      <c r="E8" s="77"/>
      <c r="F8" s="86"/>
      <c r="G8" s="77"/>
      <c r="H8" s="77"/>
      <c r="I8" s="101"/>
      <c r="J8" s="102"/>
      <c r="K8" s="103"/>
      <c r="L8" s="31" t="s">
        <v>18</v>
      </c>
      <c r="M8" s="32" t="s">
        <v>19</v>
      </c>
      <c r="N8" s="68"/>
      <c r="O8" s="94"/>
      <c r="P8" s="94"/>
      <c r="Q8" s="14"/>
    </row>
    <row r="9" spans="1:17" ht="13.5" customHeight="1">
      <c r="A9" s="2"/>
      <c r="B9" s="2"/>
      <c r="C9" s="2"/>
      <c r="D9" s="2"/>
      <c r="E9" s="3"/>
      <c r="F9" s="3"/>
      <c r="G9" s="3"/>
      <c r="H9" s="4"/>
      <c r="I9" s="104"/>
      <c r="J9" s="105"/>
      <c r="K9" s="106"/>
      <c r="L9" s="2"/>
      <c r="M9" s="2"/>
      <c r="N9" s="2"/>
      <c r="O9" s="87"/>
      <c r="P9" s="88"/>
      <c r="Q9" s="9"/>
    </row>
    <row r="10" spans="1:17" ht="13.5" customHeight="1">
      <c r="A10" s="20"/>
      <c r="B10" s="29"/>
      <c r="C10" s="29"/>
      <c r="D10" s="21"/>
      <c r="E10" s="18"/>
      <c r="F10" s="19"/>
      <c r="G10" s="19"/>
      <c r="H10" s="22"/>
      <c r="I10" s="89"/>
      <c r="J10" s="90"/>
      <c r="K10" s="91"/>
      <c r="L10" s="2"/>
      <c r="M10" s="2"/>
      <c r="N10" s="16"/>
      <c r="O10" s="92"/>
      <c r="P10" s="93"/>
      <c r="Q10" s="14"/>
    </row>
    <row r="11" spans="1:17" ht="18.75" customHeight="1">
      <c r="A11" s="37" t="s">
        <v>22</v>
      </c>
      <c r="B11" s="37"/>
      <c r="C11" s="37"/>
      <c r="D11" s="40"/>
      <c r="E11" s="41">
        <f>SUM(E9:E9)</f>
        <v>0</v>
      </c>
      <c r="F11" s="41">
        <f>SUM(F9:F9)</f>
        <v>0</v>
      </c>
      <c r="G11" s="41"/>
      <c r="H11" s="42">
        <f>SUM(H9:H9)</f>
        <v>0</v>
      </c>
      <c r="I11" s="58"/>
      <c r="J11" s="59"/>
      <c r="K11" s="59"/>
      <c r="L11" s="10"/>
      <c r="M11" s="10"/>
      <c r="N11" s="10"/>
      <c r="O11" s="11"/>
      <c r="P11" s="11"/>
      <c r="Q11" s="14"/>
    </row>
    <row r="12" spans="1:17" ht="11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0"/>
      <c r="M12" s="10"/>
      <c r="N12" s="10"/>
      <c r="O12" s="11"/>
      <c r="P12" s="11"/>
      <c r="Q12" s="14"/>
    </row>
    <row r="13" spans="1:17" ht="12.75">
      <c r="A13" s="119" t="s">
        <v>3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1"/>
      <c r="Q13" s="14"/>
    </row>
    <row r="14" spans="1:17" ht="32.25" customHeight="1">
      <c r="A14" s="66" t="s">
        <v>13</v>
      </c>
      <c r="B14" s="66" t="s">
        <v>14</v>
      </c>
      <c r="C14" s="63" t="s">
        <v>34</v>
      </c>
      <c r="D14" s="63" t="s">
        <v>35</v>
      </c>
      <c r="E14" s="75" t="s">
        <v>15</v>
      </c>
      <c r="F14" s="84" t="s">
        <v>16</v>
      </c>
      <c r="G14" s="75" t="s">
        <v>28</v>
      </c>
      <c r="H14" s="75" t="s">
        <v>29</v>
      </c>
      <c r="I14" s="95" t="s">
        <v>30</v>
      </c>
      <c r="J14" s="96"/>
      <c r="K14" s="97"/>
      <c r="L14" s="79" t="s">
        <v>31</v>
      </c>
      <c r="M14" s="80"/>
      <c r="N14" s="81"/>
      <c r="O14" s="94" t="s">
        <v>21</v>
      </c>
      <c r="P14" s="94"/>
      <c r="Q14" s="14"/>
    </row>
    <row r="15" spans="1:17" ht="12" customHeight="1">
      <c r="A15" s="67"/>
      <c r="B15" s="67"/>
      <c r="C15" s="64"/>
      <c r="D15" s="64"/>
      <c r="E15" s="76"/>
      <c r="F15" s="85"/>
      <c r="G15" s="76"/>
      <c r="H15" s="76"/>
      <c r="I15" s="98"/>
      <c r="J15" s="99"/>
      <c r="K15" s="100"/>
      <c r="L15" s="94" t="s">
        <v>17</v>
      </c>
      <c r="M15" s="94"/>
      <c r="N15" s="66" t="s">
        <v>20</v>
      </c>
      <c r="O15" s="94"/>
      <c r="P15" s="94"/>
      <c r="Q15" s="14"/>
    </row>
    <row r="16" spans="1:17" ht="22.5" customHeight="1">
      <c r="A16" s="68"/>
      <c r="B16" s="68"/>
      <c r="C16" s="65"/>
      <c r="D16" s="65"/>
      <c r="E16" s="77"/>
      <c r="F16" s="86"/>
      <c r="G16" s="77"/>
      <c r="H16" s="77"/>
      <c r="I16" s="101"/>
      <c r="J16" s="102"/>
      <c r="K16" s="103"/>
      <c r="L16" s="31" t="s">
        <v>18</v>
      </c>
      <c r="M16" s="32" t="s">
        <v>19</v>
      </c>
      <c r="N16" s="68"/>
      <c r="O16" s="94"/>
      <c r="P16" s="94"/>
      <c r="Q16" s="14"/>
    </row>
    <row r="17" spans="1:17" ht="13.5" customHeight="1">
      <c r="A17" s="2"/>
      <c r="B17" s="2"/>
      <c r="C17" s="2"/>
      <c r="D17" s="2"/>
      <c r="E17" s="3"/>
      <c r="F17" s="3"/>
      <c r="G17" s="3"/>
      <c r="H17" s="4"/>
      <c r="I17" s="104"/>
      <c r="J17" s="105"/>
      <c r="K17" s="106"/>
      <c r="L17" s="2"/>
      <c r="M17" s="2"/>
      <c r="N17" s="2"/>
      <c r="O17" s="87"/>
      <c r="P17" s="88"/>
      <c r="Q17" s="9"/>
    </row>
    <row r="18" spans="1:17" ht="13.5" customHeight="1">
      <c r="A18" s="20"/>
      <c r="B18" s="29"/>
      <c r="C18" s="29"/>
      <c r="D18" s="21"/>
      <c r="E18" s="18"/>
      <c r="F18" s="19"/>
      <c r="G18" s="19"/>
      <c r="H18" s="22"/>
      <c r="I18" s="89"/>
      <c r="J18" s="90"/>
      <c r="K18" s="91"/>
      <c r="L18" s="2"/>
      <c r="M18" s="2"/>
      <c r="N18" s="16"/>
      <c r="O18" s="92"/>
      <c r="P18" s="93"/>
      <c r="Q18" s="14"/>
    </row>
    <row r="19" spans="1:17" ht="18.75" customHeight="1">
      <c r="A19" s="37" t="s">
        <v>22</v>
      </c>
      <c r="B19" s="37"/>
      <c r="C19" s="37"/>
      <c r="D19" s="40"/>
      <c r="E19" s="41">
        <f>SUM(E17:E17)</f>
        <v>0</v>
      </c>
      <c r="F19" s="41">
        <f>SUM(F17:F17)</f>
        <v>0</v>
      </c>
      <c r="G19" s="41"/>
      <c r="H19" s="42">
        <f>SUM(H17:H17)</f>
        <v>0</v>
      </c>
      <c r="I19" s="58"/>
      <c r="J19" s="59"/>
      <c r="K19" s="59"/>
      <c r="L19" s="10"/>
      <c r="M19" s="10"/>
      <c r="N19" s="10"/>
      <c r="O19" s="11"/>
      <c r="P19" s="11"/>
      <c r="Q19" s="14"/>
    </row>
    <row r="20" spans="1:17" ht="11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0"/>
      <c r="M20" s="10"/>
      <c r="N20" s="10"/>
      <c r="O20" s="11"/>
      <c r="P20" s="11"/>
      <c r="Q20" s="14"/>
    </row>
    <row r="21" spans="1:17" ht="12.75">
      <c r="A21" s="119" t="s">
        <v>4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1"/>
      <c r="Q21" s="14"/>
    </row>
    <row r="22" spans="1:17" ht="32.25" customHeight="1">
      <c r="A22" s="66" t="s">
        <v>13</v>
      </c>
      <c r="B22" s="66" t="s">
        <v>14</v>
      </c>
      <c r="C22" s="63" t="s">
        <v>34</v>
      </c>
      <c r="D22" s="63" t="s">
        <v>35</v>
      </c>
      <c r="E22" s="75" t="s">
        <v>15</v>
      </c>
      <c r="F22" s="84" t="s">
        <v>16</v>
      </c>
      <c r="G22" s="75" t="s">
        <v>28</v>
      </c>
      <c r="H22" s="75" t="s">
        <v>29</v>
      </c>
      <c r="I22" s="95" t="s">
        <v>30</v>
      </c>
      <c r="J22" s="96"/>
      <c r="K22" s="97"/>
      <c r="L22" s="79" t="s">
        <v>31</v>
      </c>
      <c r="M22" s="80"/>
      <c r="N22" s="81"/>
      <c r="O22" s="94" t="s">
        <v>21</v>
      </c>
      <c r="P22" s="94"/>
      <c r="Q22" s="14"/>
    </row>
    <row r="23" spans="1:17" ht="12" customHeight="1">
      <c r="A23" s="67"/>
      <c r="B23" s="67"/>
      <c r="C23" s="64"/>
      <c r="D23" s="64"/>
      <c r="E23" s="76"/>
      <c r="F23" s="85"/>
      <c r="G23" s="76"/>
      <c r="H23" s="76"/>
      <c r="I23" s="98"/>
      <c r="J23" s="99"/>
      <c r="K23" s="100"/>
      <c r="L23" s="94" t="s">
        <v>17</v>
      </c>
      <c r="M23" s="94"/>
      <c r="N23" s="66" t="s">
        <v>20</v>
      </c>
      <c r="O23" s="94"/>
      <c r="P23" s="94"/>
      <c r="Q23" s="14"/>
    </row>
    <row r="24" spans="1:17" ht="21.75" customHeight="1">
      <c r="A24" s="68"/>
      <c r="B24" s="68"/>
      <c r="C24" s="65"/>
      <c r="D24" s="65"/>
      <c r="E24" s="77"/>
      <c r="F24" s="86"/>
      <c r="G24" s="77"/>
      <c r="H24" s="77"/>
      <c r="I24" s="101"/>
      <c r="J24" s="102"/>
      <c r="K24" s="103"/>
      <c r="L24" s="31" t="s">
        <v>18</v>
      </c>
      <c r="M24" s="32" t="s">
        <v>19</v>
      </c>
      <c r="N24" s="68"/>
      <c r="O24" s="94"/>
      <c r="P24" s="94"/>
      <c r="Q24" s="14"/>
    </row>
    <row r="25" spans="1:17" ht="13.5" customHeight="1">
      <c r="A25" s="2"/>
      <c r="B25" s="2"/>
      <c r="C25" s="2"/>
      <c r="D25" s="2"/>
      <c r="E25" s="3"/>
      <c r="F25" s="3"/>
      <c r="G25" s="3"/>
      <c r="H25" s="4"/>
      <c r="I25" s="104"/>
      <c r="J25" s="105"/>
      <c r="K25" s="106"/>
      <c r="L25" s="2"/>
      <c r="M25" s="2"/>
      <c r="N25" s="2"/>
      <c r="O25" s="87"/>
      <c r="P25" s="88"/>
      <c r="Q25" s="9"/>
    </row>
    <row r="26" spans="1:17" ht="13.5" customHeight="1">
      <c r="A26" s="20"/>
      <c r="B26" s="29"/>
      <c r="C26" s="29"/>
      <c r="D26" s="21"/>
      <c r="E26" s="18"/>
      <c r="F26" s="19"/>
      <c r="G26" s="19"/>
      <c r="H26" s="22"/>
      <c r="I26" s="89"/>
      <c r="J26" s="90"/>
      <c r="K26" s="91"/>
      <c r="L26" s="2"/>
      <c r="M26" s="2"/>
      <c r="N26" s="16"/>
      <c r="O26" s="92"/>
      <c r="P26" s="93"/>
      <c r="Q26" s="14"/>
    </row>
    <row r="27" spans="1:17" ht="18.75" customHeight="1">
      <c r="A27" s="37" t="s">
        <v>22</v>
      </c>
      <c r="B27" s="37"/>
      <c r="C27" s="37"/>
      <c r="D27" s="40"/>
      <c r="E27" s="41">
        <f>SUM(E25:E25)</f>
        <v>0</v>
      </c>
      <c r="F27" s="41">
        <f>SUM(F25:F25)</f>
        <v>0</v>
      </c>
      <c r="G27" s="41"/>
      <c r="H27" s="42">
        <f>SUM(H25:H25)</f>
        <v>0</v>
      </c>
      <c r="I27" s="58"/>
      <c r="J27" s="59"/>
      <c r="K27" s="59"/>
      <c r="L27" s="10"/>
      <c r="M27" s="10"/>
      <c r="N27" s="10"/>
      <c r="O27" s="11"/>
      <c r="P27" s="11"/>
      <c r="Q27" s="14"/>
    </row>
    <row r="28" spans="1:17" ht="11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0"/>
      <c r="M28" s="10"/>
      <c r="N28" s="10"/>
      <c r="O28" s="11"/>
      <c r="P28" s="11"/>
      <c r="Q28" s="14"/>
    </row>
    <row r="29" spans="1:17" ht="12.75">
      <c r="A29" s="119" t="s">
        <v>0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1"/>
      <c r="Q29" s="14"/>
    </row>
    <row r="30" spans="1:17" ht="32.25" customHeight="1">
      <c r="A30" s="69" t="s">
        <v>13</v>
      </c>
      <c r="B30" s="69" t="s">
        <v>14</v>
      </c>
      <c r="C30" s="72" t="s">
        <v>34</v>
      </c>
      <c r="D30" s="72" t="s">
        <v>35</v>
      </c>
      <c r="E30" s="75" t="s">
        <v>15</v>
      </c>
      <c r="F30" s="84" t="s">
        <v>16</v>
      </c>
      <c r="G30" s="75" t="s">
        <v>28</v>
      </c>
      <c r="H30" s="75" t="s">
        <v>29</v>
      </c>
      <c r="I30" s="95" t="s">
        <v>30</v>
      </c>
      <c r="J30" s="96"/>
      <c r="K30" s="97"/>
      <c r="L30" s="79" t="s">
        <v>31</v>
      </c>
      <c r="M30" s="80"/>
      <c r="N30" s="81"/>
      <c r="O30" s="94" t="s">
        <v>21</v>
      </c>
      <c r="P30" s="94"/>
      <c r="Q30" s="14"/>
    </row>
    <row r="31" spans="1:17" ht="12" customHeight="1">
      <c r="A31" s="70"/>
      <c r="B31" s="70"/>
      <c r="C31" s="73"/>
      <c r="D31" s="73"/>
      <c r="E31" s="76"/>
      <c r="F31" s="85"/>
      <c r="G31" s="76"/>
      <c r="H31" s="76"/>
      <c r="I31" s="98"/>
      <c r="J31" s="99"/>
      <c r="K31" s="100"/>
      <c r="L31" s="94" t="s">
        <v>17</v>
      </c>
      <c r="M31" s="94"/>
      <c r="N31" s="66" t="s">
        <v>20</v>
      </c>
      <c r="O31" s="94"/>
      <c r="P31" s="94"/>
      <c r="Q31" s="14"/>
    </row>
    <row r="32" spans="1:17" ht="12.75" customHeight="1">
      <c r="A32" s="71"/>
      <c r="B32" s="71"/>
      <c r="C32" s="74"/>
      <c r="D32" s="74"/>
      <c r="E32" s="77"/>
      <c r="F32" s="86"/>
      <c r="G32" s="77"/>
      <c r="H32" s="77"/>
      <c r="I32" s="101"/>
      <c r="J32" s="102"/>
      <c r="K32" s="103"/>
      <c r="L32" s="31" t="s">
        <v>18</v>
      </c>
      <c r="M32" s="32" t="s">
        <v>19</v>
      </c>
      <c r="N32" s="68"/>
      <c r="O32" s="94"/>
      <c r="P32" s="94"/>
      <c r="Q32" s="14"/>
    </row>
    <row r="33" spans="1:17" ht="13.5" customHeight="1">
      <c r="A33" s="2"/>
      <c r="B33" s="2"/>
      <c r="C33" s="2"/>
      <c r="D33" s="2"/>
      <c r="E33" s="3"/>
      <c r="F33" s="3"/>
      <c r="G33" s="3"/>
      <c r="H33" s="4"/>
      <c r="I33" s="104"/>
      <c r="J33" s="105"/>
      <c r="K33" s="106"/>
      <c r="L33" s="2"/>
      <c r="M33" s="2"/>
      <c r="N33" s="2"/>
      <c r="O33" s="87"/>
      <c r="P33" s="88"/>
      <c r="Q33" s="9"/>
    </row>
    <row r="34" spans="1:17" ht="13.5" customHeight="1">
      <c r="A34" s="20"/>
      <c r="B34" s="29"/>
      <c r="C34" s="29"/>
      <c r="D34" s="21"/>
      <c r="E34" s="18"/>
      <c r="F34" s="19"/>
      <c r="G34" s="19"/>
      <c r="H34" s="22"/>
      <c r="I34" s="89"/>
      <c r="J34" s="90"/>
      <c r="K34" s="91"/>
      <c r="L34" s="2"/>
      <c r="M34" s="2"/>
      <c r="N34" s="16"/>
      <c r="O34" s="92"/>
      <c r="P34" s="93"/>
      <c r="Q34" s="14"/>
    </row>
    <row r="35" spans="1:17" ht="18" customHeight="1">
      <c r="A35" s="37" t="s">
        <v>22</v>
      </c>
      <c r="B35" s="37"/>
      <c r="C35" s="37"/>
      <c r="D35" s="40"/>
      <c r="E35" s="41">
        <f>SUM(E33:E34)</f>
        <v>0</v>
      </c>
      <c r="F35" s="41">
        <f>SUM(F33:F34)</f>
        <v>0</v>
      </c>
      <c r="G35" s="41"/>
      <c r="H35" s="42">
        <f>SUM(H33:H34)</f>
        <v>0</v>
      </c>
      <c r="I35" s="23"/>
      <c r="J35" s="59"/>
      <c r="K35" s="59"/>
      <c r="L35" s="10"/>
      <c r="M35" s="10"/>
      <c r="N35" s="10"/>
      <c r="O35" s="11"/>
      <c r="P35" s="11"/>
      <c r="Q35" s="14"/>
    </row>
    <row r="36" spans="1:17" ht="11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1.25">
      <c r="A37" s="107" t="s">
        <v>1</v>
      </c>
      <c r="B37" s="108"/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4"/>
    </row>
    <row r="38" spans="1:17" ht="37.5" customHeight="1">
      <c r="A38" s="66" t="s">
        <v>14</v>
      </c>
      <c r="B38" s="110" t="s">
        <v>34</v>
      </c>
      <c r="C38" s="110" t="s">
        <v>35</v>
      </c>
      <c r="D38" s="113" t="s">
        <v>23</v>
      </c>
      <c r="E38" s="114"/>
      <c r="F38" s="113" t="s">
        <v>24</v>
      </c>
      <c r="G38" s="115"/>
      <c r="H38" s="115"/>
      <c r="I38" s="115"/>
      <c r="J38" s="114"/>
      <c r="K38" s="66" t="s">
        <v>33</v>
      </c>
      <c r="L38" s="79" t="s">
        <v>31</v>
      </c>
      <c r="M38" s="80"/>
      <c r="N38" s="81"/>
      <c r="O38" s="84" t="s">
        <v>28</v>
      </c>
      <c r="P38" s="84" t="s">
        <v>21</v>
      </c>
      <c r="Q38" s="14"/>
    </row>
    <row r="39" spans="1:17" ht="13.5" customHeight="1">
      <c r="A39" s="67"/>
      <c r="B39" s="111"/>
      <c r="C39" s="111"/>
      <c r="D39" s="116" t="s">
        <v>25</v>
      </c>
      <c r="E39" s="117" t="s">
        <v>26</v>
      </c>
      <c r="F39" s="124" t="s">
        <v>27</v>
      </c>
      <c r="G39" s="117"/>
      <c r="H39" s="117" t="s">
        <v>26</v>
      </c>
      <c r="I39" s="84" t="s">
        <v>9</v>
      </c>
      <c r="J39" s="84" t="s">
        <v>10</v>
      </c>
      <c r="K39" s="67"/>
      <c r="L39" s="94" t="s">
        <v>17</v>
      </c>
      <c r="M39" s="94"/>
      <c r="N39" s="66" t="s">
        <v>20</v>
      </c>
      <c r="O39" s="85"/>
      <c r="P39" s="85"/>
      <c r="Q39" s="14"/>
    </row>
    <row r="40" spans="1:17" ht="34.5" customHeight="1">
      <c r="A40" s="68"/>
      <c r="B40" s="112"/>
      <c r="C40" s="112"/>
      <c r="D40" s="116"/>
      <c r="E40" s="118"/>
      <c r="F40" s="125"/>
      <c r="G40" s="118"/>
      <c r="H40" s="118"/>
      <c r="I40" s="86"/>
      <c r="J40" s="86"/>
      <c r="K40" s="68"/>
      <c r="L40" s="31" t="s">
        <v>18</v>
      </c>
      <c r="M40" s="32" t="s">
        <v>19</v>
      </c>
      <c r="N40" s="68"/>
      <c r="O40" s="86"/>
      <c r="P40" s="86"/>
      <c r="Q40" s="14"/>
    </row>
    <row r="41" spans="1:22" ht="13.5" customHeight="1">
      <c r="A41" s="45" t="s">
        <v>37</v>
      </c>
      <c r="B41" s="5"/>
      <c r="C41" s="5"/>
      <c r="D41" s="24"/>
      <c r="E41" s="6"/>
      <c r="F41" s="82"/>
      <c r="G41" s="83"/>
      <c r="H41" s="20"/>
      <c r="I41" s="20"/>
      <c r="J41" s="20"/>
      <c r="K41" s="5"/>
      <c r="L41" s="25"/>
      <c r="M41" s="25"/>
      <c r="N41" s="5"/>
      <c r="O41" s="5"/>
      <c r="P41" s="5"/>
      <c r="Q41" s="26"/>
      <c r="R41" s="12"/>
      <c r="S41" s="12"/>
      <c r="T41" s="12"/>
      <c r="U41" s="12"/>
      <c r="V41" s="13"/>
    </row>
    <row r="42" spans="1:22" ht="24.75" customHeight="1">
      <c r="A42" s="46" t="s">
        <v>46</v>
      </c>
      <c r="B42" s="55" t="s">
        <v>139</v>
      </c>
      <c r="C42" s="55" t="s">
        <v>139</v>
      </c>
      <c r="D42" s="24">
        <v>6</v>
      </c>
      <c r="E42" s="6">
        <v>2084.09</v>
      </c>
      <c r="F42" s="43"/>
      <c r="G42" s="44"/>
      <c r="H42" s="20"/>
      <c r="I42" s="20"/>
      <c r="J42" s="20"/>
      <c r="K42" s="5" t="s">
        <v>47</v>
      </c>
      <c r="L42" s="25" t="s">
        <v>39</v>
      </c>
      <c r="M42" s="25" t="s">
        <v>53</v>
      </c>
      <c r="N42" s="54"/>
      <c r="O42" s="24" t="s">
        <v>7</v>
      </c>
      <c r="P42" s="16" t="s">
        <v>41</v>
      </c>
      <c r="Q42" s="26"/>
      <c r="R42" s="12"/>
      <c r="S42" s="12"/>
      <c r="T42" s="12"/>
      <c r="U42" s="12"/>
      <c r="V42" s="13"/>
    </row>
    <row r="43" spans="1:22" ht="25.5" customHeight="1">
      <c r="A43" s="46" t="s">
        <v>48</v>
      </c>
      <c r="B43" s="55" t="s">
        <v>139</v>
      </c>
      <c r="C43" s="55" t="s">
        <v>139</v>
      </c>
      <c r="D43" s="24">
        <v>1</v>
      </c>
      <c r="E43" s="6">
        <v>1720.87</v>
      </c>
      <c r="F43" s="43"/>
      <c r="G43" s="44"/>
      <c r="H43" s="20"/>
      <c r="I43" s="20"/>
      <c r="J43" s="20"/>
      <c r="K43" s="5" t="s">
        <v>44</v>
      </c>
      <c r="L43" s="25" t="s">
        <v>39</v>
      </c>
      <c r="M43" s="25" t="s">
        <v>53</v>
      </c>
      <c r="N43" s="54"/>
      <c r="O43" s="24" t="s">
        <v>7</v>
      </c>
      <c r="P43" s="16" t="s">
        <v>41</v>
      </c>
      <c r="Q43" s="48"/>
      <c r="R43" s="12"/>
      <c r="S43" s="12"/>
      <c r="T43" s="12"/>
      <c r="U43" s="12"/>
      <c r="V43" s="13"/>
    </row>
    <row r="44" spans="1:22" ht="23.25" customHeight="1">
      <c r="A44" s="46" t="s">
        <v>46</v>
      </c>
      <c r="B44" s="55" t="s">
        <v>139</v>
      </c>
      <c r="C44" s="55" t="s">
        <v>139</v>
      </c>
      <c r="D44" s="24">
        <v>4</v>
      </c>
      <c r="E44" s="6">
        <v>1500</v>
      </c>
      <c r="F44" s="43"/>
      <c r="G44" s="44"/>
      <c r="H44" s="20"/>
      <c r="I44" s="20"/>
      <c r="J44" s="20"/>
      <c r="K44" s="5" t="s">
        <v>49</v>
      </c>
      <c r="L44" s="25" t="s">
        <v>39</v>
      </c>
      <c r="M44" s="25" t="s">
        <v>53</v>
      </c>
      <c r="N44" s="5"/>
      <c r="O44" s="24" t="s">
        <v>7</v>
      </c>
      <c r="P44" s="16" t="s">
        <v>41</v>
      </c>
      <c r="Q44" s="26"/>
      <c r="R44" s="12"/>
      <c r="S44" s="12"/>
      <c r="T44" s="12"/>
      <c r="U44" s="12"/>
      <c r="V44" s="13"/>
    </row>
    <row r="45" spans="1:22" ht="22.5" customHeight="1">
      <c r="A45" s="46" t="s">
        <v>50</v>
      </c>
      <c r="B45" s="55" t="s">
        <v>139</v>
      </c>
      <c r="C45" s="55" t="s">
        <v>139</v>
      </c>
      <c r="D45" s="24">
        <v>1</v>
      </c>
      <c r="E45" s="6">
        <v>3189.22</v>
      </c>
      <c r="F45" s="43"/>
      <c r="G45" s="44"/>
      <c r="H45" s="20"/>
      <c r="I45" s="20"/>
      <c r="J45" s="20"/>
      <c r="K45" s="5" t="s">
        <v>51</v>
      </c>
      <c r="L45" s="25" t="s">
        <v>52</v>
      </c>
      <c r="M45" s="25" t="s">
        <v>59</v>
      </c>
      <c r="N45" s="5"/>
      <c r="O45" s="24" t="s">
        <v>7</v>
      </c>
      <c r="P45" s="57">
        <v>27995</v>
      </c>
      <c r="Q45" s="26"/>
      <c r="R45" s="12"/>
      <c r="S45" s="12"/>
      <c r="T45" s="12"/>
      <c r="U45" s="12"/>
      <c r="V45" s="13"/>
    </row>
    <row r="46" spans="1:22" ht="23.25" customHeight="1">
      <c r="A46" s="46" t="s">
        <v>54</v>
      </c>
      <c r="B46" s="55" t="s">
        <v>139</v>
      </c>
      <c r="C46" s="55" t="s">
        <v>139</v>
      </c>
      <c r="D46" s="24">
        <v>1</v>
      </c>
      <c r="E46" s="6">
        <v>9934.03</v>
      </c>
      <c r="F46" s="43"/>
      <c r="G46" s="44"/>
      <c r="H46" s="20"/>
      <c r="I46" s="20"/>
      <c r="J46" s="20"/>
      <c r="K46" s="5" t="s">
        <v>55</v>
      </c>
      <c r="L46" s="25" t="s">
        <v>56</v>
      </c>
      <c r="M46" s="25" t="s">
        <v>53</v>
      </c>
      <c r="N46" s="5"/>
      <c r="O46" s="24" t="s">
        <v>7</v>
      </c>
      <c r="P46" s="16" t="s">
        <v>41</v>
      </c>
      <c r="Q46" s="26"/>
      <c r="R46" s="12"/>
      <c r="S46" s="12"/>
      <c r="T46" s="12"/>
      <c r="U46" s="12"/>
      <c r="V46" s="13"/>
    </row>
    <row r="47" spans="1:22" ht="27" customHeight="1">
      <c r="A47" s="46" t="s">
        <v>46</v>
      </c>
      <c r="B47" s="55" t="s">
        <v>139</v>
      </c>
      <c r="C47" s="55" t="s">
        <v>139</v>
      </c>
      <c r="D47" s="24">
        <v>1</v>
      </c>
      <c r="E47" s="6">
        <v>480</v>
      </c>
      <c r="F47" s="43"/>
      <c r="G47" s="44"/>
      <c r="H47" s="20"/>
      <c r="I47" s="20"/>
      <c r="J47" s="20"/>
      <c r="K47" s="5" t="s">
        <v>57</v>
      </c>
      <c r="L47" s="25" t="s">
        <v>58</v>
      </c>
      <c r="M47" s="25" t="s">
        <v>40</v>
      </c>
      <c r="N47" s="5"/>
      <c r="O47" s="24" t="s">
        <v>7</v>
      </c>
      <c r="P47" s="16" t="s">
        <v>41</v>
      </c>
      <c r="Q47" s="26"/>
      <c r="R47" s="12"/>
      <c r="S47" s="12"/>
      <c r="T47" s="12"/>
      <c r="U47" s="12"/>
      <c r="V47" s="13"/>
    </row>
    <row r="48" spans="1:22" ht="23.25" customHeight="1">
      <c r="A48" s="46" t="s">
        <v>46</v>
      </c>
      <c r="B48" s="55" t="s">
        <v>139</v>
      </c>
      <c r="C48" s="55" t="s">
        <v>139</v>
      </c>
      <c r="D48" s="24">
        <v>1</v>
      </c>
      <c r="E48" s="6">
        <v>341.6</v>
      </c>
      <c r="F48" s="43"/>
      <c r="G48" s="44"/>
      <c r="H48" s="20"/>
      <c r="I48" s="20"/>
      <c r="J48" s="20"/>
      <c r="K48" s="56" t="s">
        <v>60</v>
      </c>
      <c r="L48" s="25" t="s">
        <v>58</v>
      </c>
      <c r="M48" s="25" t="s">
        <v>40</v>
      </c>
      <c r="N48" s="5"/>
      <c r="O48" s="24" t="s">
        <v>7</v>
      </c>
      <c r="P48" s="16" t="s">
        <v>41</v>
      </c>
      <c r="Q48" s="26"/>
      <c r="R48" s="12"/>
      <c r="S48" s="12"/>
      <c r="T48" s="12"/>
      <c r="U48" s="12"/>
      <c r="V48" s="13"/>
    </row>
    <row r="49" spans="1:22" ht="24.75" customHeight="1">
      <c r="A49" s="46" t="s">
        <v>46</v>
      </c>
      <c r="B49" s="55" t="s">
        <v>139</v>
      </c>
      <c r="C49" s="55" t="s">
        <v>139</v>
      </c>
      <c r="D49" s="24">
        <v>1</v>
      </c>
      <c r="E49" s="6">
        <v>292.41</v>
      </c>
      <c r="F49" s="43"/>
      <c r="G49" s="44"/>
      <c r="H49" s="20"/>
      <c r="I49" s="20"/>
      <c r="J49" s="20"/>
      <c r="K49" s="5" t="s">
        <v>61</v>
      </c>
      <c r="L49" s="25" t="s">
        <v>58</v>
      </c>
      <c r="M49" s="25" t="s">
        <v>40</v>
      </c>
      <c r="N49" s="5"/>
      <c r="O49" s="24" t="s">
        <v>7</v>
      </c>
      <c r="P49" s="16" t="s">
        <v>41</v>
      </c>
      <c r="Q49" s="26"/>
      <c r="R49" s="12"/>
      <c r="S49" s="12"/>
      <c r="T49" s="12"/>
      <c r="U49" s="12"/>
      <c r="V49" s="13"/>
    </row>
    <row r="50" spans="1:22" ht="24.75" customHeight="1">
      <c r="A50" s="46" t="s">
        <v>46</v>
      </c>
      <c r="B50" s="55" t="s">
        <v>139</v>
      </c>
      <c r="C50" s="55" t="s">
        <v>139</v>
      </c>
      <c r="D50" s="24">
        <v>1</v>
      </c>
      <c r="E50" s="6">
        <v>346.9</v>
      </c>
      <c r="F50" s="43"/>
      <c r="G50" s="44"/>
      <c r="H50" s="20"/>
      <c r="I50" s="20"/>
      <c r="J50" s="20"/>
      <c r="K50" s="5" t="s">
        <v>62</v>
      </c>
      <c r="L50" s="25" t="s">
        <v>63</v>
      </c>
      <c r="M50" s="25" t="s">
        <v>53</v>
      </c>
      <c r="N50" s="5"/>
      <c r="O50" s="24" t="s">
        <v>7</v>
      </c>
      <c r="P50" s="16" t="s">
        <v>41</v>
      </c>
      <c r="Q50" s="26"/>
      <c r="R50" s="12"/>
      <c r="S50" s="12"/>
      <c r="T50" s="12"/>
      <c r="U50" s="12"/>
      <c r="V50" s="13"/>
    </row>
    <row r="51" spans="1:22" ht="26.25" customHeight="1">
      <c r="A51" s="46" t="s">
        <v>46</v>
      </c>
      <c r="B51" s="55" t="s">
        <v>139</v>
      </c>
      <c r="C51" s="55" t="s">
        <v>139</v>
      </c>
      <c r="D51" s="24">
        <v>1</v>
      </c>
      <c r="E51" s="6">
        <v>150</v>
      </c>
      <c r="F51" s="43"/>
      <c r="G51" s="44"/>
      <c r="H51" s="20"/>
      <c r="I51" s="20"/>
      <c r="J51" s="20"/>
      <c r="K51" s="5" t="s">
        <v>68</v>
      </c>
      <c r="L51" s="25" t="s">
        <v>69</v>
      </c>
      <c r="M51" s="25" t="s">
        <v>53</v>
      </c>
      <c r="N51" s="5"/>
      <c r="O51" s="24" t="s">
        <v>7</v>
      </c>
      <c r="P51" s="53" t="s">
        <v>41</v>
      </c>
      <c r="Q51" s="26"/>
      <c r="R51" s="12"/>
      <c r="S51" s="12"/>
      <c r="T51" s="12"/>
      <c r="U51" s="12"/>
      <c r="V51" s="13"/>
    </row>
    <row r="52" spans="1:22" ht="25.5" customHeight="1">
      <c r="A52" s="46" t="s">
        <v>70</v>
      </c>
      <c r="B52" s="55" t="s">
        <v>139</v>
      </c>
      <c r="C52" s="55" t="s">
        <v>139</v>
      </c>
      <c r="D52" s="24">
        <v>1</v>
      </c>
      <c r="E52" s="6">
        <v>1280.94</v>
      </c>
      <c r="F52" s="43"/>
      <c r="G52" s="44"/>
      <c r="H52" s="20"/>
      <c r="I52" s="20"/>
      <c r="J52" s="20"/>
      <c r="K52" s="5" t="s">
        <v>71</v>
      </c>
      <c r="L52" s="25" t="s">
        <v>58</v>
      </c>
      <c r="M52" s="25" t="s">
        <v>40</v>
      </c>
      <c r="N52" s="5"/>
      <c r="O52" s="24" t="s">
        <v>7</v>
      </c>
      <c r="P52" s="57">
        <v>18772</v>
      </c>
      <c r="Q52" s="26"/>
      <c r="R52" s="12"/>
      <c r="S52" s="12"/>
      <c r="T52" s="12"/>
      <c r="U52" s="12"/>
      <c r="V52" s="13"/>
    </row>
    <row r="53" spans="1:22" ht="24.75" customHeight="1">
      <c r="A53" s="46" t="s">
        <v>74</v>
      </c>
      <c r="B53" s="55" t="s">
        <v>139</v>
      </c>
      <c r="C53" s="55" t="s">
        <v>139</v>
      </c>
      <c r="D53" s="24">
        <v>1</v>
      </c>
      <c r="E53" s="6">
        <v>3149.9</v>
      </c>
      <c r="F53" s="43"/>
      <c r="G53" s="44"/>
      <c r="H53" s="20"/>
      <c r="I53" s="20"/>
      <c r="J53" s="20"/>
      <c r="K53" s="56" t="s">
        <v>75</v>
      </c>
      <c r="L53" s="25" t="s">
        <v>39</v>
      </c>
      <c r="M53" s="25" t="s">
        <v>53</v>
      </c>
      <c r="N53" s="5"/>
      <c r="O53" s="24" t="s">
        <v>7</v>
      </c>
      <c r="P53" s="53" t="s">
        <v>41</v>
      </c>
      <c r="Q53" s="26"/>
      <c r="R53" s="12"/>
      <c r="S53" s="12"/>
      <c r="T53" s="12"/>
      <c r="U53" s="12"/>
      <c r="V53" s="13"/>
    </row>
    <row r="54" spans="1:22" ht="23.25" customHeight="1">
      <c r="A54" s="46" t="s">
        <v>50</v>
      </c>
      <c r="B54" s="55" t="s">
        <v>139</v>
      </c>
      <c r="C54" s="55" t="s">
        <v>139</v>
      </c>
      <c r="D54" s="24">
        <v>1</v>
      </c>
      <c r="E54" s="6">
        <v>1690</v>
      </c>
      <c r="F54" s="43"/>
      <c r="G54" s="44"/>
      <c r="H54" s="20"/>
      <c r="I54" s="20"/>
      <c r="J54" s="20"/>
      <c r="K54" s="5" t="s">
        <v>86</v>
      </c>
      <c r="L54" s="25" t="s">
        <v>39</v>
      </c>
      <c r="M54" s="25" t="s">
        <v>53</v>
      </c>
      <c r="N54" s="5"/>
      <c r="O54" s="24" t="s">
        <v>6</v>
      </c>
      <c r="P54" s="53" t="s">
        <v>41</v>
      </c>
      <c r="Q54" s="26"/>
      <c r="R54" s="12"/>
      <c r="S54" s="12"/>
      <c r="T54" s="12"/>
      <c r="U54" s="12"/>
      <c r="V54" s="13"/>
    </row>
    <row r="55" spans="1:22" ht="24" customHeight="1">
      <c r="A55" s="46" t="s">
        <v>46</v>
      </c>
      <c r="B55" s="55" t="s">
        <v>139</v>
      </c>
      <c r="C55" s="55" t="s">
        <v>139</v>
      </c>
      <c r="D55" s="24">
        <v>18</v>
      </c>
      <c r="E55" s="6">
        <v>6516.92</v>
      </c>
      <c r="F55" s="43"/>
      <c r="G55" s="44"/>
      <c r="H55" s="20"/>
      <c r="I55" s="20"/>
      <c r="J55" s="20"/>
      <c r="K55" s="5" t="s">
        <v>49</v>
      </c>
      <c r="L55" s="25" t="s">
        <v>39</v>
      </c>
      <c r="M55" s="25" t="s">
        <v>53</v>
      </c>
      <c r="N55" s="5"/>
      <c r="O55" s="24" t="s">
        <v>6</v>
      </c>
      <c r="P55" s="53" t="s">
        <v>41</v>
      </c>
      <c r="Q55" s="26"/>
      <c r="R55" s="12"/>
      <c r="S55" s="12"/>
      <c r="T55" s="12"/>
      <c r="U55" s="12"/>
      <c r="V55" s="13"/>
    </row>
    <row r="56" spans="1:22" ht="24.75" customHeight="1">
      <c r="A56" s="46" t="s">
        <v>46</v>
      </c>
      <c r="B56" s="55" t="s">
        <v>139</v>
      </c>
      <c r="C56" s="55" t="s">
        <v>139</v>
      </c>
      <c r="D56" s="24">
        <v>12</v>
      </c>
      <c r="E56" s="6">
        <v>4679.09</v>
      </c>
      <c r="F56" s="43"/>
      <c r="G56" s="44"/>
      <c r="H56" s="20"/>
      <c r="I56" s="20"/>
      <c r="J56" s="20"/>
      <c r="K56" s="5" t="s">
        <v>47</v>
      </c>
      <c r="L56" s="25" t="s">
        <v>39</v>
      </c>
      <c r="M56" s="25" t="s">
        <v>53</v>
      </c>
      <c r="N56" s="5"/>
      <c r="O56" s="24" t="s">
        <v>6</v>
      </c>
      <c r="P56" s="16" t="s">
        <v>41</v>
      </c>
      <c r="Q56" s="26"/>
      <c r="R56" s="12"/>
      <c r="S56" s="12"/>
      <c r="T56" s="12"/>
      <c r="U56" s="12"/>
      <c r="V56" s="13"/>
    </row>
    <row r="57" spans="1:22" ht="24" customHeight="1">
      <c r="A57" s="46" t="s">
        <v>79</v>
      </c>
      <c r="B57" s="55" t="s">
        <v>139</v>
      </c>
      <c r="C57" s="55" t="s">
        <v>139</v>
      </c>
      <c r="D57" s="24">
        <v>1</v>
      </c>
      <c r="E57" s="6">
        <v>700</v>
      </c>
      <c r="F57" s="43"/>
      <c r="G57" s="44"/>
      <c r="H57" s="20"/>
      <c r="I57" s="20"/>
      <c r="J57" s="20"/>
      <c r="K57" s="5" t="s">
        <v>80</v>
      </c>
      <c r="L57" s="25" t="s">
        <v>39</v>
      </c>
      <c r="M57" s="25" t="s">
        <v>53</v>
      </c>
      <c r="N57" s="5"/>
      <c r="O57" s="24" t="s">
        <v>6</v>
      </c>
      <c r="P57" s="16" t="s">
        <v>41</v>
      </c>
      <c r="Q57" s="26"/>
      <c r="R57" s="12"/>
      <c r="S57" s="12"/>
      <c r="T57" s="12"/>
      <c r="U57" s="12"/>
      <c r="V57" s="13"/>
    </row>
    <row r="58" spans="1:22" ht="27" customHeight="1">
      <c r="A58" s="46" t="s">
        <v>81</v>
      </c>
      <c r="B58" s="55" t="s">
        <v>139</v>
      </c>
      <c r="C58" s="55" t="s">
        <v>139</v>
      </c>
      <c r="D58" s="24">
        <v>1</v>
      </c>
      <c r="E58" s="6">
        <v>4094.8</v>
      </c>
      <c r="F58" s="43"/>
      <c r="G58" s="44"/>
      <c r="H58" s="20"/>
      <c r="I58" s="20"/>
      <c r="J58" s="20"/>
      <c r="K58" s="5" t="s">
        <v>82</v>
      </c>
      <c r="L58" s="25" t="s">
        <v>39</v>
      </c>
      <c r="M58" s="25" t="s">
        <v>53</v>
      </c>
      <c r="N58" s="5"/>
      <c r="O58" s="24" t="s">
        <v>6</v>
      </c>
      <c r="P58" s="16" t="s">
        <v>41</v>
      </c>
      <c r="Q58" s="26"/>
      <c r="R58" s="12"/>
      <c r="S58" s="12"/>
      <c r="T58" s="12"/>
      <c r="U58" s="12"/>
      <c r="V58" s="13"/>
    </row>
    <row r="59" spans="1:22" ht="25.5" customHeight="1">
      <c r="A59" s="46" t="s">
        <v>50</v>
      </c>
      <c r="B59" s="55" t="s">
        <v>139</v>
      </c>
      <c r="C59" s="55" t="s">
        <v>139</v>
      </c>
      <c r="D59" s="24">
        <v>1</v>
      </c>
      <c r="E59" s="6">
        <v>17055</v>
      </c>
      <c r="F59" s="43"/>
      <c r="G59" s="44"/>
      <c r="H59" s="20"/>
      <c r="I59" s="20"/>
      <c r="J59" s="20"/>
      <c r="K59" s="5" t="s">
        <v>83</v>
      </c>
      <c r="L59" s="25" t="s">
        <v>39</v>
      </c>
      <c r="M59" s="25" t="s">
        <v>53</v>
      </c>
      <c r="N59" s="5"/>
      <c r="O59" s="24" t="s">
        <v>6</v>
      </c>
      <c r="P59" s="16" t="s">
        <v>41</v>
      </c>
      <c r="Q59" s="26"/>
      <c r="R59" s="12"/>
      <c r="S59" s="12"/>
      <c r="T59" s="12"/>
      <c r="U59" s="12"/>
      <c r="V59" s="13"/>
    </row>
    <row r="60" spans="1:22" ht="25.5" customHeight="1">
      <c r="A60" s="46" t="s">
        <v>50</v>
      </c>
      <c r="B60" s="55" t="s">
        <v>139</v>
      </c>
      <c r="C60" s="55" t="s">
        <v>139</v>
      </c>
      <c r="D60" s="24">
        <v>1</v>
      </c>
      <c r="E60" s="6">
        <v>11332.04</v>
      </c>
      <c r="F60" s="43"/>
      <c r="G60" s="44"/>
      <c r="H60" s="20"/>
      <c r="I60" s="20"/>
      <c r="J60" s="20"/>
      <c r="K60" s="5" t="s">
        <v>87</v>
      </c>
      <c r="L60" s="25" t="s">
        <v>52</v>
      </c>
      <c r="M60" s="25" t="s">
        <v>59</v>
      </c>
      <c r="N60" s="5"/>
      <c r="O60" s="24" t="s">
        <v>6</v>
      </c>
      <c r="P60" s="57">
        <v>46613</v>
      </c>
      <c r="Q60" s="26"/>
      <c r="R60" s="12"/>
      <c r="S60" s="12"/>
      <c r="T60" s="12"/>
      <c r="U60" s="12"/>
      <c r="V60" s="13"/>
    </row>
    <row r="61" spans="1:22" ht="25.5" customHeight="1">
      <c r="A61" s="46" t="s">
        <v>46</v>
      </c>
      <c r="B61" s="55" t="s">
        <v>139</v>
      </c>
      <c r="C61" s="55" t="s">
        <v>139</v>
      </c>
      <c r="D61" s="24">
        <v>2</v>
      </c>
      <c r="E61" s="6">
        <v>725.8</v>
      </c>
      <c r="F61" s="43"/>
      <c r="G61" s="44"/>
      <c r="H61" s="20"/>
      <c r="I61" s="20"/>
      <c r="J61" s="20"/>
      <c r="K61" s="46" t="s">
        <v>88</v>
      </c>
      <c r="L61" s="25" t="s">
        <v>89</v>
      </c>
      <c r="M61" s="25" t="s">
        <v>90</v>
      </c>
      <c r="N61" s="5"/>
      <c r="O61" s="24" t="s">
        <v>6</v>
      </c>
      <c r="P61" s="16" t="s">
        <v>41</v>
      </c>
      <c r="Q61" s="26"/>
      <c r="R61" s="12"/>
      <c r="S61" s="12"/>
      <c r="T61" s="12"/>
      <c r="U61" s="12"/>
      <c r="V61" s="13"/>
    </row>
    <row r="62" spans="1:22" ht="25.5" customHeight="1">
      <c r="A62" s="46" t="s">
        <v>46</v>
      </c>
      <c r="B62" s="55" t="s">
        <v>139</v>
      </c>
      <c r="C62" s="55" t="s">
        <v>139</v>
      </c>
      <c r="D62" s="24">
        <v>1</v>
      </c>
      <c r="E62" s="6">
        <v>275.1</v>
      </c>
      <c r="F62" s="43"/>
      <c r="G62" s="44"/>
      <c r="H62" s="20"/>
      <c r="I62" s="20"/>
      <c r="J62" s="20"/>
      <c r="K62" s="5" t="s">
        <v>60</v>
      </c>
      <c r="L62" s="25" t="s">
        <v>89</v>
      </c>
      <c r="M62" s="25" t="s">
        <v>90</v>
      </c>
      <c r="N62" s="5"/>
      <c r="O62" s="24" t="s">
        <v>6</v>
      </c>
      <c r="P62" s="16" t="s">
        <v>41</v>
      </c>
      <c r="Q62" s="26"/>
      <c r="R62" s="12"/>
      <c r="S62" s="12"/>
      <c r="T62" s="12"/>
      <c r="U62" s="12"/>
      <c r="V62" s="13"/>
    </row>
    <row r="63" spans="1:22" ht="25.5" customHeight="1">
      <c r="A63" s="46" t="s">
        <v>91</v>
      </c>
      <c r="B63" s="55" t="s">
        <v>139</v>
      </c>
      <c r="C63" s="55" t="s">
        <v>139</v>
      </c>
      <c r="D63" s="24">
        <v>1</v>
      </c>
      <c r="E63" s="6">
        <v>4399.99</v>
      </c>
      <c r="F63" s="43"/>
      <c r="G63" s="44"/>
      <c r="H63" s="20"/>
      <c r="I63" s="20"/>
      <c r="J63" s="20"/>
      <c r="K63" s="5" t="s">
        <v>75</v>
      </c>
      <c r="L63" s="25" t="s">
        <v>39</v>
      </c>
      <c r="M63" s="25" t="s">
        <v>53</v>
      </c>
      <c r="N63" s="5"/>
      <c r="O63" s="24" t="s">
        <v>6</v>
      </c>
      <c r="P63" s="16" t="s">
        <v>41</v>
      </c>
      <c r="Q63" s="26"/>
      <c r="R63" s="12"/>
      <c r="S63" s="12"/>
      <c r="T63" s="12"/>
      <c r="U63" s="12"/>
      <c r="V63" s="13"/>
    </row>
    <row r="64" spans="1:22" ht="25.5" customHeight="1">
      <c r="A64" s="46" t="s">
        <v>70</v>
      </c>
      <c r="B64" s="55" t="s">
        <v>139</v>
      </c>
      <c r="C64" s="55" t="s">
        <v>139</v>
      </c>
      <c r="D64" s="24">
        <v>1</v>
      </c>
      <c r="E64" s="6">
        <v>650.1</v>
      </c>
      <c r="F64" s="43"/>
      <c r="G64" s="44"/>
      <c r="H64" s="20"/>
      <c r="I64" s="20"/>
      <c r="J64" s="20"/>
      <c r="K64" s="5" t="s">
        <v>71</v>
      </c>
      <c r="L64" s="25" t="s">
        <v>58</v>
      </c>
      <c r="M64" s="25" t="s">
        <v>40</v>
      </c>
      <c r="N64" s="5"/>
      <c r="O64" s="24" t="s">
        <v>6</v>
      </c>
      <c r="P64" s="16" t="s">
        <v>41</v>
      </c>
      <c r="Q64" s="26"/>
      <c r="R64" s="12"/>
      <c r="S64" s="12"/>
      <c r="T64" s="12"/>
      <c r="U64" s="12"/>
      <c r="V64" s="13"/>
    </row>
    <row r="65" spans="1:22" ht="25.5" customHeight="1">
      <c r="A65" s="46" t="s">
        <v>81</v>
      </c>
      <c r="B65" s="55" t="s">
        <v>139</v>
      </c>
      <c r="C65" s="55" t="s">
        <v>139</v>
      </c>
      <c r="D65" s="24">
        <v>1</v>
      </c>
      <c r="E65" s="6">
        <v>349.9</v>
      </c>
      <c r="F65" s="43"/>
      <c r="G65" s="44"/>
      <c r="H65" s="20"/>
      <c r="I65" s="20"/>
      <c r="J65" s="20"/>
      <c r="K65" s="5" t="s">
        <v>92</v>
      </c>
      <c r="L65" s="25" t="s">
        <v>39</v>
      </c>
      <c r="M65" s="25" t="s">
        <v>53</v>
      </c>
      <c r="N65" s="5"/>
      <c r="O65" s="24" t="s">
        <v>6</v>
      </c>
      <c r="P65" s="16" t="s">
        <v>41</v>
      </c>
      <c r="Q65" s="26"/>
      <c r="R65" s="12"/>
      <c r="S65" s="12"/>
      <c r="T65" s="12"/>
      <c r="U65" s="12"/>
      <c r="V65" s="13"/>
    </row>
    <row r="66" spans="1:22" ht="25.5" customHeight="1">
      <c r="A66" s="46" t="s">
        <v>93</v>
      </c>
      <c r="B66" s="55" t="s">
        <v>139</v>
      </c>
      <c r="C66" s="55" t="s">
        <v>139</v>
      </c>
      <c r="D66" s="24">
        <v>1</v>
      </c>
      <c r="E66" s="6">
        <v>6462.05</v>
      </c>
      <c r="F66" s="43"/>
      <c r="G66" s="44"/>
      <c r="H66" s="20"/>
      <c r="I66" s="20"/>
      <c r="J66" s="20"/>
      <c r="K66" s="5" t="s">
        <v>65</v>
      </c>
      <c r="L66" s="25" t="s">
        <v>52</v>
      </c>
      <c r="M66" s="25" t="s">
        <v>59</v>
      </c>
      <c r="N66" s="5"/>
      <c r="O66" s="24" t="s">
        <v>6</v>
      </c>
      <c r="P66" s="57">
        <v>1713</v>
      </c>
      <c r="Q66" s="26"/>
      <c r="R66" s="12"/>
      <c r="S66" s="12"/>
      <c r="T66" s="12"/>
      <c r="U66" s="12"/>
      <c r="V66" s="13"/>
    </row>
    <row r="67" spans="1:22" ht="25.5" customHeight="1">
      <c r="A67" s="46" t="s">
        <v>50</v>
      </c>
      <c r="B67" s="55" t="s">
        <v>139</v>
      </c>
      <c r="C67" s="55" t="s">
        <v>139</v>
      </c>
      <c r="D67" s="24">
        <v>1</v>
      </c>
      <c r="E67" s="6">
        <v>480</v>
      </c>
      <c r="F67" s="43"/>
      <c r="G67" s="44"/>
      <c r="H67" s="20"/>
      <c r="I67" s="20"/>
      <c r="J67" s="20"/>
      <c r="K67" s="5" t="s">
        <v>94</v>
      </c>
      <c r="L67" s="25" t="s">
        <v>39</v>
      </c>
      <c r="M67" s="25" t="s">
        <v>53</v>
      </c>
      <c r="N67" s="5"/>
      <c r="O67" s="24" t="s">
        <v>6</v>
      </c>
      <c r="P67" s="16" t="s">
        <v>41</v>
      </c>
      <c r="Q67" s="26"/>
      <c r="R67" s="12"/>
      <c r="S67" s="12"/>
      <c r="T67" s="12"/>
      <c r="U67" s="12"/>
      <c r="V67" s="13"/>
    </row>
    <row r="68" spans="1:22" ht="25.5" customHeight="1">
      <c r="A68" s="46" t="s">
        <v>46</v>
      </c>
      <c r="B68" s="55" t="s">
        <v>139</v>
      </c>
      <c r="C68" s="55" t="s">
        <v>139</v>
      </c>
      <c r="D68" s="24">
        <v>2</v>
      </c>
      <c r="E68" s="6">
        <v>557</v>
      </c>
      <c r="F68" s="43"/>
      <c r="G68" s="44"/>
      <c r="H68" s="20"/>
      <c r="I68" s="20"/>
      <c r="J68" s="20"/>
      <c r="K68" s="5" t="s">
        <v>57</v>
      </c>
      <c r="L68" s="25" t="s">
        <v>58</v>
      </c>
      <c r="M68" s="25" t="s">
        <v>40</v>
      </c>
      <c r="N68" s="5"/>
      <c r="O68" s="24" t="s">
        <v>6</v>
      </c>
      <c r="P68" s="16" t="s">
        <v>41</v>
      </c>
      <c r="Q68" s="26"/>
      <c r="R68" s="12"/>
      <c r="S68" s="12"/>
      <c r="T68" s="12"/>
      <c r="U68" s="12"/>
      <c r="V68" s="13"/>
    </row>
    <row r="69" spans="1:22" ht="25.5" customHeight="1">
      <c r="A69" s="46" t="s">
        <v>46</v>
      </c>
      <c r="B69" s="55" t="s">
        <v>139</v>
      </c>
      <c r="C69" s="55" t="s">
        <v>139</v>
      </c>
      <c r="D69" s="24">
        <v>1</v>
      </c>
      <c r="E69" s="6">
        <v>300</v>
      </c>
      <c r="F69" s="43"/>
      <c r="G69" s="44"/>
      <c r="H69" s="20"/>
      <c r="I69" s="20"/>
      <c r="J69" s="20"/>
      <c r="K69" s="5" t="s">
        <v>95</v>
      </c>
      <c r="L69" s="25" t="s">
        <v>58</v>
      </c>
      <c r="M69" s="25" t="s">
        <v>40</v>
      </c>
      <c r="N69" s="5"/>
      <c r="O69" s="24" t="s">
        <v>6</v>
      </c>
      <c r="P69" s="16" t="s">
        <v>41</v>
      </c>
      <c r="Q69" s="26"/>
      <c r="R69" s="12"/>
      <c r="S69" s="12"/>
      <c r="T69" s="12"/>
      <c r="U69" s="12"/>
      <c r="V69" s="13"/>
    </row>
    <row r="70" spans="1:22" ht="25.5" customHeight="1">
      <c r="A70" s="46" t="s">
        <v>46</v>
      </c>
      <c r="B70" s="55" t="s">
        <v>139</v>
      </c>
      <c r="C70" s="55" t="s">
        <v>139</v>
      </c>
      <c r="D70" s="24">
        <v>1</v>
      </c>
      <c r="E70" s="6">
        <v>720</v>
      </c>
      <c r="F70" s="43"/>
      <c r="G70" s="44"/>
      <c r="H70" s="20"/>
      <c r="I70" s="20"/>
      <c r="J70" s="20"/>
      <c r="K70" s="5" t="s">
        <v>96</v>
      </c>
      <c r="L70" s="25" t="s">
        <v>39</v>
      </c>
      <c r="M70" s="25" t="s">
        <v>53</v>
      </c>
      <c r="N70" s="5"/>
      <c r="O70" s="24" t="s">
        <v>6</v>
      </c>
      <c r="P70" s="16" t="s">
        <v>41</v>
      </c>
      <c r="Q70" s="26"/>
      <c r="R70" s="12"/>
      <c r="S70" s="12"/>
      <c r="T70" s="12"/>
      <c r="U70" s="12"/>
      <c r="V70" s="13"/>
    </row>
    <row r="71" spans="1:22" ht="25.5" customHeight="1">
      <c r="A71" s="46" t="s">
        <v>46</v>
      </c>
      <c r="B71" s="55" t="s">
        <v>139</v>
      </c>
      <c r="C71" s="55" t="s">
        <v>139</v>
      </c>
      <c r="D71" s="24">
        <v>1</v>
      </c>
      <c r="E71" s="6">
        <v>207.2</v>
      </c>
      <c r="F71" s="43"/>
      <c r="G71" s="44"/>
      <c r="H71" s="20"/>
      <c r="I71" s="20"/>
      <c r="J71" s="20"/>
      <c r="K71" s="5" t="s">
        <v>99</v>
      </c>
      <c r="L71" s="25" t="s">
        <v>63</v>
      </c>
      <c r="M71" s="25" t="s">
        <v>53</v>
      </c>
      <c r="N71" s="5"/>
      <c r="O71" s="24" t="s">
        <v>6</v>
      </c>
      <c r="P71" s="16" t="s">
        <v>41</v>
      </c>
      <c r="Q71" s="26"/>
      <c r="R71" s="12"/>
      <c r="S71" s="12"/>
      <c r="T71" s="12"/>
      <c r="U71" s="12"/>
      <c r="V71" s="13"/>
    </row>
    <row r="72" spans="1:22" ht="25.5" customHeight="1">
      <c r="A72" s="46" t="s">
        <v>46</v>
      </c>
      <c r="B72" s="55" t="s">
        <v>139</v>
      </c>
      <c r="C72" s="55" t="s">
        <v>139</v>
      </c>
      <c r="D72" s="24">
        <v>1</v>
      </c>
      <c r="E72" s="6">
        <v>207.2</v>
      </c>
      <c r="F72" s="43"/>
      <c r="G72" s="44"/>
      <c r="H72" s="20"/>
      <c r="I72" s="20"/>
      <c r="J72" s="20"/>
      <c r="K72" s="5" t="s">
        <v>100</v>
      </c>
      <c r="L72" s="25" t="s">
        <v>58</v>
      </c>
      <c r="M72" s="25" t="s">
        <v>40</v>
      </c>
      <c r="N72" s="5"/>
      <c r="O72" s="24" t="s">
        <v>6</v>
      </c>
      <c r="P72" s="16" t="s">
        <v>41</v>
      </c>
      <c r="Q72" s="26"/>
      <c r="R72" s="12"/>
      <c r="S72" s="12"/>
      <c r="T72" s="12"/>
      <c r="U72" s="12"/>
      <c r="V72" s="13"/>
    </row>
    <row r="73" spans="1:22" ht="25.5" customHeight="1">
      <c r="A73" s="46" t="s">
        <v>46</v>
      </c>
      <c r="B73" s="55" t="s">
        <v>139</v>
      </c>
      <c r="C73" s="55" t="s">
        <v>139</v>
      </c>
      <c r="D73" s="24">
        <v>1</v>
      </c>
      <c r="E73" s="6">
        <v>209</v>
      </c>
      <c r="F73" s="43"/>
      <c r="G73" s="44"/>
      <c r="H73" s="20"/>
      <c r="I73" s="20"/>
      <c r="J73" s="20"/>
      <c r="K73" s="5" t="s">
        <v>101</v>
      </c>
      <c r="L73" s="25" t="s">
        <v>69</v>
      </c>
      <c r="M73" s="25" t="s">
        <v>40</v>
      </c>
      <c r="N73" s="5"/>
      <c r="O73" s="24" t="s">
        <v>6</v>
      </c>
      <c r="P73" s="16" t="s">
        <v>41</v>
      </c>
      <c r="Q73" s="26"/>
      <c r="R73" s="12"/>
      <c r="S73" s="12"/>
      <c r="T73" s="12"/>
      <c r="U73" s="12"/>
      <c r="V73" s="13"/>
    </row>
    <row r="74" spans="1:22" ht="25.5" customHeight="1">
      <c r="A74" s="46" t="s">
        <v>102</v>
      </c>
      <c r="B74" s="55" t="s">
        <v>139</v>
      </c>
      <c r="C74" s="55" t="s">
        <v>139</v>
      </c>
      <c r="D74" s="24">
        <v>2</v>
      </c>
      <c r="E74" s="6">
        <f>1274.84+7330</f>
        <v>8604.84</v>
      </c>
      <c r="F74" s="43"/>
      <c r="G74" s="44"/>
      <c r="H74" s="20"/>
      <c r="I74" s="20"/>
      <c r="J74" s="20"/>
      <c r="K74" s="5" t="s">
        <v>103</v>
      </c>
      <c r="L74" s="25" t="s">
        <v>58</v>
      </c>
      <c r="M74" s="25" t="s">
        <v>40</v>
      </c>
      <c r="N74" s="5"/>
      <c r="O74" s="24" t="s">
        <v>6</v>
      </c>
      <c r="P74" s="16" t="s">
        <v>41</v>
      </c>
      <c r="Q74" s="26"/>
      <c r="R74" s="12"/>
      <c r="S74" s="12"/>
      <c r="T74" s="12"/>
      <c r="U74" s="12"/>
      <c r="V74" s="13"/>
    </row>
    <row r="75" spans="1:22" ht="25.5" customHeight="1">
      <c r="A75" s="46" t="s">
        <v>50</v>
      </c>
      <c r="B75" s="55" t="s">
        <v>139</v>
      </c>
      <c r="C75" s="55" t="s">
        <v>139</v>
      </c>
      <c r="D75" s="24">
        <v>1</v>
      </c>
      <c r="E75" s="6">
        <v>4384.46</v>
      </c>
      <c r="F75" s="43"/>
      <c r="G75" s="44"/>
      <c r="H75" s="20"/>
      <c r="I75" s="20"/>
      <c r="J75" s="20"/>
      <c r="K75" s="5" t="s">
        <v>51</v>
      </c>
      <c r="L75" s="25" t="s">
        <v>52</v>
      </c>
      <c r="M75" s="25" t="s">
        <v>59</v>
      </c>
      <c r="N75" s="5"/>
      <c r="O75" s="24" t="s">
        <v>6</v>
      </c>
      <c r="P75" s="57">
        <v>27995</v>
      </c>
      <c r="Q75" s="26"/>
      <c r="R75" s="12"/>
      <c r="S75" s="12"/>
      <c r="T75" s="12"/>
      <c r="U75" s="12"/>
      <c r="V75" s="13"/>
    </row>
    <row r="76" spans="1:22" ht="25.5" customHeight="1">
      <c r="A76" s="46" t="s">
        <v>46</v>
      </c>
      <c r="B76" s="55" t="s">
        <v>139</v>
      </c>
      <c r="C76" s="55" t="s">
        <v>139</v>
      </c>
      <c r="D76" s="24">
        <v>2</v>
      </c>
      <c r="E76" s="6">
        <v>569.8</v>
      </c>
      <c r="F76" s="43"/>
      <c r="G76" s="44"/>
      <c r="H76" s="20"/>
      <c r="I76" s="20"/>
      <c r="J76" s="20"/>
      <c r="K76" s="5" t="s">
        <v>110</v>
      </c>
      <c r="L76" s="25" t="s">
        <v>108</v>
      </c>
      <c r="M76" s="25" t="s">
        <v>109</v>
      </c>
      <c r="N76" s="5"/>
      <c r="O76" s="24" t="s">
        <v>6</v>
      </c>
      <c r="P76" s="16" t="s">
        <v>41</v>
      </c>
      <c r="Q76" s="26"/>
      <c r="R76" s="12"/>
      <c r="S76" s="12"/>
      <c r="T76" s="12"/>
      <c r="U76" s="12"/>
      <c r="V76" s="13"/>
    </row>
    <row r="77" spans="1:22" ht="25.5" customHeight="1">
      <c r="A77" s="46" t="s">
        <v>46</v>
      </c>
      <c r="B77" s="55" t="s">
        <v>139</v>
      </c>
      <c r="C77" s="55" t="s">
        <v>139</v>
      </c>
      <c r="D77" s="24">
        <v>1</v>
      </c>
      <c r="E77" s="6">
        <v>155.4</v>
      </c>
      <c r="F77" s="43"/>
      <c r="G77" s="44"/>
      <c r="H77" s="20"/>
      <c r="I77" s="20"/>
      <c r="J77" s="20"/>
      <c r="K77" s="5" t="s">
        <v>111</v>
      </c>
      <c r="L77" s="25" t="s">
        <v>108</v>
      </c>
      <c r="M77" s="25" t="s">
        <v>109</v>
      </c>
      <c r="N77" s="5"/>
      <c r="O77" s="24" t="s">
        <v>6</v>
      </c>
      <c r="P77" s="16" t="s">
        <v>41</v>
      </c>
      <c r="Q77" s="26"/>
      <c r="R77" s="12"/>
      <c r="S77" s="12"/>
      <c r="T77" s="12"/>
      <c r="U77" s="12"/>
      <c r="V77" s="13"/>
    </row>
    <row r="78" spans="1:22" ht="25.5" customHeight="1">
      <c r="A78" s="46" t="s">
        <v>46</v>
      </c>
      <c r="B78" s="55" t="s">
        <v>139</v>
      </c>
      <c r="C78" s="55" t="s">
        <v>139</v>
      </c>
      <c r="D78" s="24">
        <v>1</v>
      </c>
      <c r="E78" s="6">
        <v>310.8</v>
      </c>
      <c r="F78" s="43"/>
      <c r="G78" s="44"/>
      <c r="H78" s="20"/>
      <c r="I78" s="20"/>
      <c r="J78" s="20"/>
      <c r="K78" s="5" t="s">
        <v>112</v>
      </c>
      <c r="L78" s="25" t="s">
        <v>113</v>
      </c>
      <c r="M78" s="25" t="s">
        <v>40</v>
      </c>
      <c r="N78" s="5"/>
      <c r="O78" s="24" t="s">
        <v>6</v>
      </c>
      <c r="P78" s="16" t="s">
        <v>41</v>
      </c>
      <c r="Q78" s="26"/>
      <c r="R78" s="12"/>
      <c r="S78" s="12"/>
      <c r="T78" s="12"/>
      <c r="U78" s="12"/>
      <c r="V78" s="13"/>
    </row>
    <row r="79" spans="1:22" ht="25.5" customHeight="1">
      <c r="A79" s="46" t="s">
        <v>114</v>
      </c>
      <c r="B79" s="55" t="s">
        <v>139</v>
      </c>
      <c r="C79" s="55" t="s">
        <v>139</v>
      </c>
      <c r="D79" s="24">
        <v>1</v>
      </c>
      <c r="E79" s="6">
        <v>2298</v>
      </c>
      <c r="F79" s="43"/>
      <c r="G79" s="44"/>
      <c r="H79" s="20"/>
      <c r="I79" s="20"/>
      <c r="J79" s="20"/>
      <c r="K79" s="5" t="s">
        <v>115</v>
      </c>
      <c r="L79" s="25" t="s">
        <v>52</v>
      </c>
      <c r="M79" s="25" t="s">
        <v>59</v>
      </c>
      <c r="N79" s="5"/>
      <c r="O79" s="24" t="s">
        <v>6</v>
      </c>
      <c r="P79" s="57">
        <v>880</v>
      </c>
      <c r="Q79" s="26"/>
      <c r="R79" s="12"/>
      <c r="S79" s="12"/>
      <c r="T79" s="12"/>
      <c r="U79" s="12"/>
      <c r="V79" s="13"/>
    </row>
    <row r="80" spans="1:22" ht="25.5" customHeight="1">
      <c r="A80" s="46" t="s">
        <v>116</v>
      </c>
      <c r="B80" s="55" t="s">
        <v>139</v>
      </c>
      <c r="C80" s="55" t="s">
        <v>139</v>
      </c>
      <c r="D80" s="24">
        <v>1</v>
      </c>
      <c r="E80" s="6">
        <v>3799</v>
      </c>
      <c r="F80" s="43"/>
      <c r="G80" s="44"/>
      <c r="H80" s="20"/>
      <c r="I80" s="20"/>
      <c r="J80" s="20"/>
      <c r="K80" s="5" t="s">
        <v>115</v>
      </c>
      <c r="L80" s="25" t="s">
        <v>52</v>
      </c>
      <c r="M80" s="25" t="s">
        <v>59</v>
      </c>
      <c r="N80" s="5"/>
      <c r="O80" s="24" t="s">
        <v>6</v>
      </c>
      <c r="P80" s="57">
        <v>880</v>
      </c>
      <c r="Q80" s="26"/>
      <c r="R80" s="12"/>
      <c r="S80" s="12"/>
      <c r="T80" s="12"/>
      <c r="U80" s="12"/>
      <c r="V80" s="13"/>
    </row>
    <row r="81" spans="1:22" ht="25.5" customHeight="1">
      <c r="A81" s="46" t="s">
        <v>117</v>
      </c>
      <c r="B81" s="55" t="s">
        <v>139</v>
      </c>
      <c r="C81" s="55" t="s">
        <v>139</v>
      </c>
      <c r="D81" s="24">
        <v>3</v>
      </c>
      <c r="E81" s="6">
        <v>6314.09</v>
      </c>
      <c r="F81" s="43"/>
      <c r="G81" s="44"/>
      <c r="H81" s="20"/>
      <c r="I81" s="20"/>
      <c r="J81" s="20"/>
      <c r="K81" s="5" t="s">
        <v>94</v>
      </c>
      <c r="L81" s="25" t="s">
        <v>39</v>
      </c>
      <c r="M81" s="25" t="s">
        <v>53</v>
      </c>
      <c r="N81" s="5"/>
      <c r="O81" s="24" t="s">
        <v>6</v>
      </c>
      <c r="P81" s="16" t="s">
        <v>41</v>
      </c>
      <c r="Q81" s="26"/>
      <c r="R81" s="12"/>
      <c r="S81" s="12"/>
      <c r="T81" s="12"/>
      <c r="U81" s="12"/>
      <c r="V81" s="13"/>
    </row>
    <row r="82" spans="1:22" ht="25.5" customHeight="1">
      <c r="A82" s="46" t="s">
        <v>118</v>
      </c>
      <c r="B82" s="55" t="s">
        <v>139</v>
      </c>
      <c r="C82" s="55" t="s">
        <v>139</v>
      </c>
      <c r="D82" s="24">
        <v>1</v>
      </c>
      <c r="E82" s="6">
        <v>5959.76</v>
      </c>
      <c r="F82" s="43"/>
      <c r="G82" s="44"/>
      <c r="H82" s="20"/>
      <c r="I82" s="20"/>
      <c r="J82" s="20"/>
      <c r="K82" s="5" t="s">
        <v>119</v>
      </c>
      <c r="L82" s="25" t="s">
        <v>39</v>
      </c>
      <c r="M82" s="25" t="s">
        <v>53</v>
      </c>
      <c r="N82" s="5"/>
      <c r="O82" s="24" t="s">
        <v>6</v>
      </c>
      <c r="P82" s="57">
        <v>525</v>
      </c>
      <c r="Q82" s="26"/>
      <c r="R82" s="12"/>
      <c r="S82" s="12"/>
      <c r="T82" s="12"/>
      <c r="U82" s="12"/>
      <c r="V82" s="13"/>
    </row>
    <row r="83" spans="1:22" ht="25.5" customHeight="1">
      <c r="A83" s="46" t="s">
        <v>81</v>
      </c>
      <c r="B83" s="55" t="s">
        <v>139</v>
      </c>
      <c r="C83" s="55" t="s">
        <v>139</v>
      </c>
      <c r="D83" s="24">
        <v>1</v>
      </c>
      <c r="E83" s="6">
        <v>203.5</v>
      </c>
      <c r="F83" s="43"/>
      <c r="G83" s="44"/>
      <c r="H83" s="20"/>
      <c r="I83" s="20"/>
      <c r="J83" s="20"/>
      <c r="K83" s="5" t="s">
        <v>120</v>
      </c>
      <c r="L83" s="25" t="s">
        <v>39</v>
      </c>
      <c r="M83" s="25" t="s">
        <v>53</v>
      </c>
      <c r="N83" s="5"/>
      <c r="O83" s="24" t="s">
        <v>6</v>
      </c>
      <c r="P83" s="16" t="s">
        <v>41</v>
      </c>
      <c r="Q83" s="26"/>
      <c r="R83" s="12"/>
      <c r="S83" s="12"/>
      <c r="T83" s="12"/>
      <c r="U83" s="12"/>
      <c r="V83" s="13"/>
    </row>
    <row r="84" spans="1:22" ht="25.5" customHeight="1">
      <c r="A84" s="46" t="s">
        <v>81</v>
      </c>
      <c r="B84" s="55" t="s">
        <v>139</v>
      </c>
      <c r="C84" s="55" t="s">
        <v>139</v>
      </c>
      <c r="D84" s="24">
        <v>1</v>
      </c>
      <c r="E84" s="6">
        <v>1100</v>
      </c>
      <c r="F84" s="43"/>
      <c r="G84" s="44"/>
      <c r="H84" s="20"/>
      <c r="I84" s="20"/>
      <c r="J84" s="20"/>
      <c r="K84" s="5" t="s">
        <v>121</v>
      </c>
      <c r="L84" s="25" t="s">
        <v>39</v>
      </c>
      <c r="M84" s="25" t="s">
        <v>53</v>
      </c>
      <c r="N84" s="5"/>
      <c r="O84" s="24" t="s">
        <v>6</v>
      </c>
      <c r="P84" s="16" t="s">
        <v>41</v>
      </c>
      <c r="Q84" s="26"/>
      <c r="R84" s="12"/>
      <c r="S84" s="12"/>
      <c r="T84" s="12"/>
      <c r="U84" s="12"/>
      <c r="V84" s="13"/>
    </row>
    <row r="85" spans="1:22" ht="25.5" customHeight="1">
      <c r="A85" s="46" t="s">
        <v>46</v>
      </c>
      <c r="B85" s="55" t="s">
        <v>139</v>
      </c>
      <c r="C85" s="55" t="s">
        <v>139</v>
      </c>
      <c r="D85" s="24">
        <v>2</v>
      </c>
      <c r="E85" s="6">
        <v>718</v>
      </c>
      <c r="F85" s="43"/>
      <c r="G85" s="44"/>
      <c r="H85" s="20"/>
      <c r="I85" s="20"/>
      <c r="J85" s="20"/>
      <c r="K85" s="5" t="s">
        <v>62</v>
      </c>
      <c r="L85" s="25" t="s">
        <v>63</v>
      </c>
      <c r="M85" s="25" t="s">
        <v>53</v>
      </c>
      <c r="N85" s="5"/>
      <c r="O85" s="24" t="s">
        <v>6</v>
      </c>
      <c r="P85" s="16" t="s">
        <v>41</v>
      </c>
      <c r="Q85" s="26"/>
      <c r="R85" s="12"/>
      <c r="S85" s="12"/>
      <c r="T85" s="12"/>
      <c r="U85" s="12"/>
      <c r="V85" s="13"/>
    </row>
    <row r="86" spans="1:22" ht="25.5" customHeight="1">
      <c r="A86" s="46" t="s">
        <v>124</v>
      </c>
      <c r="B86" s="55" t="s">
        <v>139</v>
      </c>
      <c r="C86" s="55" t="s">
        <v>139</v>
      </c>
      <c r="D86" s="24">
        <v>2</v>
      </c>
      <c r="E86" s="6">
        <v>3265</v>
      </c>
      <c r="F86" s="43"/>
      <c r="G86" s="44"/>
      <c r="H86" s="20"/>
      <c r="I86" s="20"/>
      <c r="J86" s="20"/>
      <c r="K86" s="5" t="s">
        <v>125</v>
      </c>
      <c r="L86" s="25" t="s">
        <v>39</v>
      </c>
      <c r="M86" s="25" t="s">
        <v>53</v>
      </c>
      <c r="N86" s="5"/>
      <c r="O86" s="24" t="s">
        <v>6</v>
      </c>
      <c r="P86" s="16" t="s">
        <v>41</v>
      </c>
      <c r="Q86" s="26"/>
      <c r="R86" s="12"/>
      <c r="S86" s="12"/>
      <c r="T86" s="12"/>
      <c r="U86" s="12"/>
      <c r="V86" s="13"/>
    </row>
    <row r="87" spans="1:22" ht="25.5" customHeight="1">
      <c r="A87" s="46" t="s">
        <v>128</v>
      </c>
      <c r="B87" s="55" t="s">
        <v>139</v>
      </c>
      <c r="C87" s="55" t="s">
        <v>139</v>
      </c>
      <c r="D87" s="24">
        <v>1</v>
      </c>
      <c r="E87" s="6">
        <v>5568</v>
      </c>
      <c r="F87" s="43"/>
      <c r="G87" s="44"/>
      <c r="H87" s="20"/>
      <c r="I87" s="20"/>
      <c r="J87" s="20"/>
      <c r="K87" s="5" t="s">
        <v>129</v>
      </c>
      <c r="L87" s="25" t="s">
        <v>58</v>
      </c>
      <c r="M87" s="25" t="s">
        <v>40</v>
      </c>
      <c r="N87" s="5"/>
      <c r="O87" s="24" t="s">
        <v>6</v>
      </c>
      <c r="P87" s="16" t="s">
        <v>41</v>
      </c>
      <c r="Q87" s="26"/>
      <c r="R87" s="12"/>
      <c r="S87" s="12"/>
      <c r="T87" s="12"/>
      <c r="U87" s="12"/>
      <c r="V87" s="13"/>
    </row>
    <row r="88" spans="1:22" ht="25.5" customHeight="1">
      <c r="A88" s="46" t="s">
        <v>46</v>
      </c>
      <c r="B88" s="55" t="s">
        <v>139</v>
      </c>
      <c r="C88" s="55" t="s">
        <v>139</v>
      </c>
      <c r="D88" s="24">
        <v>1</v>
      </c>
      <c r="E88" s="6">
        <v>300.23</v>
      </c>
      <c r="F88" s="43"/>
      <c r="G88" s="44"/>
      <c r="H88" s="20"/>
      <c r="I88" s="20"/>
      <c r="J88" s="20"/>
      <c r="K88" s="5" t="s">
        <v>130</v>
      </c>
      <c r="L88" s="25" t="s">
        <v>39</v>
      </c>
      <c r="M88" s="25" t="s">
        <v>53</v>
      </c>
      <c r="N88" s="5"/>
      <c r="O88" s="24" t="s">
        <v>6</v>
      </c>
      <c r="P88" s="16" t="s">
        <v>41</v>
      </c>
      <c r="Q88" s="26"/>
      <c r="R88" s="12"/>
      <c r="S88" s="12"/>
      <c r="T88" s="12"/>
      <c r="U88" s="12"/>
      <c r="V88" s="13"/>
    </row>
    <row r="89" spans="1:22" ht="25.5" customHeight="1">
      <c r="A89" s="46" t="s">
        <v>46</v>
      </c>
      <c r="B89" s="55" t="s">
        <v>139</v>
      </c>
      <c r="C89" s="55" t="s">
        <v>139</v>
      </c>
      <c r="D89" s="24">
        <v>1</v>
      </c>
      <c r="E89" s="6">
        <v>320.08</v>
      </c>
      <c r="F89" s="43"/>
      <c r="G89" s="44"/>
      <c r="H89" s="20"/>
      <c r="I89" s="20"/>
      <c r="J89" s="20"/>
      <c r="K89" s="5" t="s">
        <v>88</v>
      </c>
      <c r="L89" s="25" t="s">
        <v>58</v>
      </c>
      <c r="M89" s="25" t="s">
        <v>40</v>
      </c>
      <c r="N89" s="5"/>
      <c r="O89" s="24" t="s">
        <v>6</v>
      </c>
      <c r="P89" s="16" t="s">
        <v>41</v>
      </c>
      <c r="Q89" s="26"/>
      <c r="R89" s="12"/>
      <c r="S89" s="12"/>
      <c r="T89" s="12"/>
      <c r="U89" s="12"/>
      <c r="V89" s="13"/>
    </row>
    <row r="90" spans="1:22" ht="25.5" customHeight="1">
      <c r="A90" s="46" t="s">
        <v>81</v>
      </c>
      <c r="B90" s="55" t="s">
        <v>139</v>
      </c>
      <c r="C90" s="55" t="s">
        <v>139</v>
      </c>
      <c r="D90" s="24">
        <v>1</v>
      </c>
      <c r="E90" s="6">
        <v>569.69</v>
      </c>
      <c r="F90" s="43"/>
      <c r="G90" s="44"/>
      <c r="H90" s="20"/>
      <c r="I90" s="20"/>
      <c r="J90" s="20"/>
      <c r="K90" s="5" t="s">
        <v>133</v>
      </c>
      <c r="L90" s="25" t="s">
        <v>39</v>
      </c>
      <c r="M90" s="25" t="s">
        <v>53</v>
      </c>
      <c r="N90" s="5"/>
      <c r="O90" s="24" t="s">
        <v>6</v>
      </c>
      <c r="P90" s="16" t="s">
        <v>41</v>
      </c>
      <c r="Q90" s="26"/>
      <c r="R90" s="12"/>
      <c r="S90" s="12"/>
      <c r="T90" s="12"/>
      <c r="U90" s="12"/>
      <c r="V90" s="13"/>
    </row>
    <row r="91" spans="1:22" ht="25.5" customHeight="1">
      <c r="A91" s="46" t="s">
        <v>81</v>
      </c>
      <c r="B91" s="55" t="s">
        <v>139</v>
      </c>
      <c r="C91" s="55" t="s">
        <v>139</v>
      </c>
      <c r="D91" s="24">
        <v>1</v>
      </c>
      <c r="E91" s="6">
        <v>181.43</v>
      </c>
      <c r="F91" s="43"/>
      <c r="G91" s="44"/>
      <c r="H91" s="20"/>
      <c r="I91" s="20"/>
      <c r="J91" s="20"/>
      <c r="K91" s="5" t="s">
        <v>92</v>
      </c>
      <c r="L91" s="25" t="s">
        <v>39</v>
      </c>
      <c r="M91" s="25" t="s">
        <v>53</v>
      </c>
      <c r="N91" s="5"/>
      <c r="O91" s="24" t="s">
        <v>6</v>
      </c>
      <c r="P91" s="16" t="s">
        <v>41</v>
      </c>
      <c r="Q91" s="26"/>
      <c r="R91" s="12"/>
      <c r="S91" s="12"/>
      <c r="T91" s="12"/>
      <c r="U91" s="12"/>
      <c r="V91" s="13"/>
    </row>
    <row r="92" spans="1:22" ht="25.5" customHeight="1">
      <c r="A92" s="46" t="s">
        <v>102</v>
      </c>
      <c r="B92" s="55" t="s">
        <v>139</v>
      </c>
      <c r="C92" s="55" t="s">
        <v>139</v>
      </c>
      <c r="D92" s="24">
        <v>1</v>
      </c>
      <c r="E92" s="6">
        <v>3700</v>
      </c>
      <c r="F92" s="43"/>
      <c r="G92" s="44"/>
      <c r="H92" s="20"/>
      <c r="I92" s="20"/>
      <c r="J92" s="20"/>
      <c r="K92" s="5" t="s">
        <v>134</v>
      </c>
      <c r="L92" s="25" t="s">
        <v>39</v>
      </c>
      <c r="M92" s="25" t="s">
        <v>53</v>
      </c>
      <c r="N92" s="5"/>
      <c r="O92" s="24" t="s">
        <v>6</v>
      </c>
      <c r="P92" s="16" t="s">
        <v>41</v>
      </c>
      <c r="Q92" s="26"/>
      <c r="R92" s="12"/>
      <c r="S92" s="12"/>
      <c r="T92" s="12"/>
      <c r="U92" s="12"/>
      <c r="V92" s="13"/>
    </row>
    <row r="93" spans="1:22" ht="25.5" customHeight="1">
      <c r="A93" s="46" t="s">
        <v>48</v>
      </c>
      <c r="B93" s="55" t="s">
        <v>139</v>
      </c>
      <c r="C93" s="55" t="s">
        <v>139</v>
      </c>
      <c r="D93" s="24">
        <v>1</v>
      </c>
      <c r="E93" s="6">
        <v>1503.6</v>
      </c>
      <c r="F93" s="43"/>
      <c r="G93" s="44"/>
      <c r="H93" s="20"/>
      <c r="I93" s="20"/>
      <c r="J93" s="20"/>
      <c r="K93" s="5" t="s">
        <v>44</v>
      </c>
      <c r="L93" s="25" t="s">
        <v>39</v>
      </c>
      <c r="M93" s="25" t="s">
        <v>53</v>
      </c>
      <c r="N93" s="5"/>
      <c r="O93" s="24" t="s">
        <v>6</v>
      </c>
      <c r="P93" s="16" t="s">
        <v>41</v>
      </c>
      <c r="Q93" s="26"/>
      <c r="R93" s="12"/>
      <c r="S93" s="12"/>
      <c r="T93" s="12"/>
      <c r="U93" s="12"/>
      <c r="V93" s="13"/>
    </row>
    <row r="94" spans="1:22" ht="25.5" customHeight="1">
      <c r="A94" s="46" t="s">
        <v>46</v>
      </c>
      <c r="B94" s="55" t="s">
        <v>139</v>
      </c>
      <c r="C94" s="55" t="s">
        <v>139</v>
      </c>
      <c r="D94" s="24">
        <v>1</v>
      </c>
      <c r="E94" s="6">
        <v>150</v>
      </c>
      <c r="F94" s="43"/>
      <c r="G94" s="44"/>
      <c r="H94" s="20"/>
      <c r="I94" s="20"/>
      <c r="J94" s="20"/>
      <c r="K94" s="5" t="s">
        <v>68</v>
      </c>
      <c r="L94" s="25" t="s">
        <v>69</v>
      </c>
      <c r="M94" s="25" t="s">
        <v>40</v>
      </c>
      <c r="N94" s="5"/>
      <c r="O94" s="24" t="s">
        <v>6</v>
      </c>
      <c r="P94" s="16" t="s">
        <v>41</v>
      </c>
      <c r="Q94" s="26"/>
      <c r="R94" s="12"/>
      <c r="S94" s="12"/>
      <c r="T94" s="12"/>
      <c r="U94" s="12"/>
      <c r="V94" s="13"/>
    </row>
    <row r="95" spans="1:22" ht="25.5" customHeight="1">
      <c r="A95" s="46" t="s">
        <v>135</v>
      </c>
      <c r="B95" s="55" t="s">
        <v>139</v>
      </c>
      <c r="C95" s="55" t="s">
        <v>139</v>
      </c>
      <c r="D95" s="24">
        <v>2</v>
      </c>
      <c r="E95" s="6">
        <v>2251.74</v>
      </c>
      <c r="F95" s="43"/>
      <c r="G95" s="44"/>
      <c r="H95" s="20"/>
      <c r="I95" s="20"/>
      <c r="J95" s="20"/>
      <c r="K95" s="5" t="s">
        <v>136</v>
      </c>
      <c r="L95" s="25" t="s">
        <v>58</v>
      </c>
      <c r="M95" s="25" t="s">
        <v>40</v>
      </c>
      <c r="N95" s="5"/>
      <c r="O95" s="24" t="s">
        <v>6</v>
      </c>
      <c r="P95" s="16" t="s">
        <v>41</v>
      </c>
      <c r="Q95" s="26"/>
      <c r="R95" s="12"/>
      <c r="S95" s="12"/>
      <c r="T95" s="12"/>
      <c r="U95" s="12"/>
      <c r="V95" s="13"/>
    </row>
    <row r="96" spans="1:22" ht="25.5" customHeight="1">
      <c r="A96" s="46" t="s">
        <v>46</v>
      </c>
      <c r="B96" s="55" t="s">
        <v>139</v>
      </c>
      <c r="C96" s="55" t="s">
        <v>139</v>
      </c>
      <c r="D96" s="24">
        <v>1</v>
      </c>
      <c r="E96" s="6">
        <v>300</v>
      </c>
      <c r="F96" s="43"/>
      <c r="G96" s="44"/>
      <c r="H96" s="20"/>
      <c r="I96" s="20"/>
      <c r="J96" s="20"/>
      <c r="K96" s="5" t="s">
        <v>137</v>
      </c>
      <c r="L96" s="25" t="s">
        <v>52</v>
      </c>
      <c r="M96" s="25" t="s">
        <v>59</v>
      </c>
      <c r="N96" s="5"/>
      <c r="O96" s="24" t="s">
        <v>6</v>
      </c>
      <c r="P96" s="16" t="s">
        <v>41</v>
      </c>
      <c r="Q96" s="26"/>
      <c r="R96" s="12"/>
      <c r="S96" s="12"/>
      <c r="T96" s="12"/>
      <c r="U96" s="12"/>
      <c r="V96" s="13"/>
    </row>
    <row r="97" spans="1:22" ht="13.5" customHeight="1">
      <c r="A97" s="47" t="s">
        <v>38</v>
      </c>
      <c r="B97" s="55" t="s">
        <v>139</v>
      </c>
      <c r="C97" s="55" t="s">
        <v>139</v>
      </c>
      <c r="D97" s="24"/>
      <c r="E97" s="6"/>
      <c r="F97" s="43"/>
      <c r="G97" s="44"/>
      <c r="H97" s="20"/>
      <c r="I97" s="20"/>
      <c r="J97" s="20"/>
      <c r="K97" s="5"/>
      <c r="L97" s="25"/>
      <c r="M97" s="25"/>
      <c r="N97" s="5"/>
      <c r="O97" s="5"/>
      <c r="P97" s="16"/>
      <c r="Q97" s="26"/>
      <c r="R97" s="12"/>
      <c r="S97" s="12"/>
      <c r="T97" s="12"/>
      <c r="U97" s="12"/>
      <c r="V97" s="13"/>
    </row>
    <row r="98" spans="1:22" ht="26.25" customHeight="1">
      <c r="A98" s="46" t="s">
        <v>64</v>
      </c>
      <c r="B98" s="55" t="s">
        <v>139</v>
      </c>
      <c r="C98" s="55" t="s">
        <v>139</v>
      </c>
      <c r="D98" s="24">
        <v>2</v>
      </c>
      <c r="E98" s="6">
        <v>4257.7</v>
      </c>
      <c r="F98" s="43"/>
      <c r="G98" s="44"/>
      <c r="H98" s="20"/>
      <c r="I98" s="20"/>
      <c r="J98" s="20"/>
      <c r="K98" s="56" t="s">
        <v>65</v>
      </c>
      <c r="L98" s="25" t="s">
        <v>52</v>
      </c>
      <c r="M98" s="25" t="s">
        <v>59</v>
      </c>
      <c r="N98" s="5"/>
      <c r="O98" s="24" t="s">
        <v>7</v>
      </c>
      <c r="P98" s="57">
        <v>1713</v>
      </c>
      <c r="Q98" s="26"/>
      <c r="R98" s="12"/>
      <c r="S98" s="12"/>
      <c r="T98" s="12"/>
      <c r="U98" s="12"/>
      <c r="V98" s="13"/>
    </row>
    <row r="99" spans="1:22" ht="22.5" customHeight="1">
      <c r="A99" s="46" t="s">
        <v>66</v>
      </c>
      <c r="B99" s="55" t="s">
        <v>139</v>
      </c>
      <c r="C99" s="55" t="s">
        <v>139</v>
      </c>
      <c r="D99" s="24">
        <v>1</v>
      </c>
      <c r="E99" s="6">
        <v>4524</v>
      </c>
      <c r="F99" s="43"/>
      <c r="G99" s="44"/>
      <c r="H99" s="20"/>
      <c r="I99" s="20"/>
      <c r="J99" s="20"/>
      <c r="K99" s="5" t="s">
        <v>67</v>
      </c>
      <c r="L99" s="25" t="s">
        <v>52</v>
      </c>
      <c r="M99" s="25" t="s">
        <v>59</v>
      </c>
      <c r="N99" s="5"/>
      <c r="O99" s="24" t="s">
        <v>7</v>
      </c>
      <c r="P99" s="16" t="s">
        <v>41</v>
      </c>
      <c r="Q99" s="26"/>
      <c r="R99" s="12"/>
      <c r="S99" s="12"/>
      <c r="T99" s="12"/>
      <c r="U99" s="12"/>
      <c r="V99" s="13"/>
    </row>
    <row r="100" spans="1:22" ht="27" customHeight="1">
      <c r="A100" s="46" t="s">
        <v>72</v>
      </c>
      <c r="B100" s="55" t="s">
        <v>139</v>
      </c>
      <c r="C100" s="55" t="s">
        <v>139</v>
      </c>
      <c r="D100" s="24">
        <v>1</v>
      </c>
      <c r="E100" s="6">
        <v>4640</v>
      </c>
      <c r="F100" s="43"/>
      <c r="G100" s="44"/>
      <c r="H100" s="20"/>
      <c r="I100" s="20"/>
      <c r="J100" s="20"/>
      <c r="K100" s="5" t="s">
        <v>73</v>
      </c>
      <c r="L100" s="25" t="s">
        <v>58</v>
      </c>
      <c r="M100" s="25" t="s">
        <v>40</v>
      </c>
      <c r="N100" s="5"/>
      <c r="O100" s="24" t="s">
        <v>7</v>
      </c>
      <c r="P100" s="53" t="s">
        <v>41</v>
      </c>
      <c r="Q100" s="26"/>
      <c r="R100" s="12"/>
      <c r="S100" s="12"/>
      <c r="T100" s="12"/>
      <c r="U100" s="12"/>
      <c r="V100" s="13"/>
    </row>
    <row r="101" spans="1:22" ht="25.5" customHeight="1">
      <c r="A101" s="46" t="s">
        <v>84</v>
      </c>
      <c r="B101" s="55" t="s">
        <v>139</v>
      </c>
      <c r="C101" s="55" t="s">
        <v>139</v>
      </c>
      <c r="D101" s="24">
        <v>1</v>
      </c>
      <c r="E101" s="6">
        <v>500</v>
      </c>
      <c r="F101" s="43"/>
      <c r="G101" s="44"/>
      <c r="H101" s="20"/>
      <c r="I101" s="20"/>
      <c r="J101" s="20"/>
      <c r="K101" s="5" t="s">
        <v>97</v>
      </c>
      <c r="L101" s="25" t="s">
        <v>39</v>
      </c>
      <c r="M101" s="25" t="s">
        <v>53</v>
      </c>
      <c r="N101" s="5"/>
      <c r="O101" s="24" t="s">
        <v>6</v>
      </c>
      <c r="P101" s="16" t="s">
        <v>41</v>
      </c>
      <c r="Q101" s="26"/>
      <c r="R101" s="12"/>
      <c r="S101" s="12"/>
      <c r="T101" s="12"/>
      <c r="U101" s="12"/>
      <c r="V101" s="13"/>
    </row>
    <row r="102" spans="1:22" ht="25.5" customHeight="1">
      <c r="A102" s="46" t="s">
        <v>84</v>
      </c>
      <c r="B102" s="55" t="s">
        <v>139</v>
      </c>
      <c r="C102" s="55" t="s">
        <v>139</v>
      </c>
      <c r="D102" s="24">
        <v>1</v>
      </c>
      <c r="E102" s="6">
        <v>3324</v>
      </c>
      <c r="F102" s="43"/>
      <c r="G102" s="44"/>
      <c r="H102" s="20"/>
      <c r="I102" s="20"/>
      <c r="J102" s="20"/>
      <c r="K102" s="5" t="s">
        <v>85</v>
      </c>
      <c r="L102" s="25" t="s">
        <v>39</v>
      </c>
      <c r="M102" s="25" t="s">
        <v>53</v>
      </c>
      <c r="N102" s="5"/>
      <c r="O102" s="24" t="s">
        <v>6</v>
      </c>
      <c r="P102" s="16" t="s">
        <v>41</v>
      </c>
      <c r="Q102" s="26"/>
      <c r="R102" s="12"/>
      <c r="S102" s="12"/>
      <c r="T102" s="12"/>
      <c r="U102" s="12"/>
      <c r="V102" s="13"/>
    </row>
    <row r="103" spans="1:22" ht="25.5" customHeight="1">
      <c r="A103" s="46" t="s">
        <v>76</v>
      </c>
      <c r="B103" s="55" t="s">
        <v>139</v>
      </c>
      <c r="C103" s="55" t="s">
        <v>139</v>
      </c>
      <c r="D103" s="24">
        <v>1</v>
      </c>
      <c r="E103" s="6">
        <v>1856</v>
      </c>
      <c r="F103" s="43"/>
      <c r="G103" s="44"/>
      <c r="H103" s="20"/>
      <c r="I103" s="20"/>
      <c r="J103" s="20"/>
      <c r="K103" s="5" t="s">
        <v>77</v>
      </c>
      <c r="L103" s="25" t="s">
        <v>78</v>
      </c>
      <c r="M103" s="25" t="s">
        <v>53</v>
      </c>
      <c r="N103" s="5"/>
      <c r="O103" s="24" t="s">
        <v>6</v>
      </c>
      <c r="P103" s="16" t="s">
        <v>41</v>
      </c>
      <c r="Q103" s="26"/>
      <c r="R103" s="12"/>
      <c r="S103" s="12"/>
      <c r="T103" s="12"/>
      <c r="U103" s="12"/>
      <c r="V103" s="13"/>
    </row>
    <row r="104" spans="1:22" ht="24.75" customHeight="1">
      <c r="A104" s="46" t="s">
        <v>66</v>
      </c>
      <c r="B104" s="55" t="s">
        <v>139</v>
      </c>
      <c r="C104" s="55" t="s">
        <v>139</v>
      </c>
      <c r="D104" s="24">
        <v>1</v>
      </c>
      <c r="E104" s="6">
        <v>788.88</v>
      </c>
      <c r="F104" s="43"/>
      <c r="G104" s="44"/>
      <c r="H104" s="20"/>
      <c r="I104" s="20"/>
      <c r="J104" s="20"/>
      <c r="K104" s="5" t="s">
        <v>98</v>
      </c>
      <c r="L104" s="25" t="s">
        <v>52</v>
      </c>
      <c r="M104" s="25" t="s">
        <v>59</v>
      </c>
      <c r="N104" s="5"/>
      <c r="O104" s="24" t="s">
        <v>6</v>
      </c>
      <c r="P104" s="57">
        <v>43305</v>
      </c>
      <c r="Q104" s="26"/>
      <c r="R104" s="12"/>
      <c r="S104" s="12"/>
      <c r="T104" s="12"/>
      <c r="U104" s="12"/>
      <c r="V104" s="13"/>
    </row>
    <row r="105" spans="1:22" ht="24.75" customHeight="1">
      <c r="A105" s="46" t="s">
        <v>66</v>
      </c>
      <c r="B105" s="55" t="s">
        <v>139</v>
      </c>
      <c r="C105" s="55" t="s">
        <v>139</v>
      </c>
      <c r="D105" s="24">
        <v>1</v>
      </c>
      <c r="E105" s="6">
        <v>4500</v>
      </c>
      <c r="F105" s="43"/>
      <c r="G105" s="44"/>
      <c r="H105" s="20"/>
      <c r="I105" s="20"/>
      <c r="J105" s="20"/>
      <c r="K105" s="5" t="s">
        <v>67</v>
      </c>
      <c r="L105" s="25" t="s">
        <v>52</v>
      </c>
      <c r="M105" s="25" t="s">
        <v>59</v>
      </c>
      <c r="N105" s="5"/>
      <c r="O105" s="24" t="s">
        <v>6</v>
      </c>
      <c r="P105" s="16" t="s">
        <v>41</v>
      </c>
      <c r="Q105" s="26"/>
      <c r="R105" s="12"/>
      <c r="S105" s="12"/>
      <c r="T105" s="12"/>
      <c r="U105" s="12"/>
      <c r="V105" s="13"/>
    </row>
    <row r="106" spans="1:22" ht="24.75" customHeight="1">
      <c r="A106" s="46" t="s">
        <v>50</v>
      </c>
      <c r="B106" s="55" t="s">
        <v>139</v>
      </c>
      <c r="C106" s="55" t="s">
        <v>139</v>
      </c>
      <c r="D106" s="24">
        <v>1</v>
      </c>
      <c r="E106" s="6">
        <v>480</v>
      </c>
      <c r="F106" s="43"/>
      <c r="G106" s="44"/>
      <c r="H106" s="20"/>
      <c r="I106" s="20"/>
      <c r="J106" s="20"/>
      <c r="K106" s="5" t="s">
        <v>94</v>
      </c>
      <c r="L106" s="25" t="s">
        <v>39</v>
      </c>
      <c r="M106" s="25" t="s">
        <v>53</v>
      </c>
      <c r="N106" s="5"/>
      <c r="O106" s="24" t="s">
        <v>6</v>
      </c>
      <c r="P106" s="16" t="s">
        <v>41</v>
      </c>
      <c r="Q106" s="26"/>
      <c r="R106" s="12"/>
      <c r="S106" s="12"/>
      <c r="T106" s="12"/>
      <c r="U106" s="12"/>
      <c r="V106" s="13"/>
    </row>
    <row r="107" spans="1:22" ht="24.75" customHeight="1">
      <c r="A107" s="46" t="s">
        <v>104</v>
      </c>
      <c r="B107" s="55" t="s">
        <v>139</v>
      </c>
      <c r="C107" s="55" t="s">
        <v>139</v>
      </c>
      <c r="D107" s="24">
        <v>1</v>
      </c>
      <c r="E107" s="6">
        <v>2100</v>
      </c>
      <c r="F107" s="43"/>
      <c r="G107" s="44"/>
      <c r="H107" s="20"/>
      <c r="I107" s="20"/>
      <c r="J107" s="20"/>
      <c r="K107" s="5" t="s">
        <v>105</v>
      </c>
      <c r="L107" s="25" t="s">
        <v>39</v>
      </c>
      <c r="M107" s="25" t="s">
        <v>53</v>
      </c>
      <c r="N107" s="5"/>
      <c r="O107" s="24" t="s">
        <v>6</v>
      </c>
      <c r="P107" s="16" t="s">
        <v>41</v>
      </c>
      <c r="Q107" s="26"/>
      <c r="R107" s="12"/>
      <c r="S107" s="12"/>
      <c r="T107" s="12"/>
      <c r="U107" s="12"/>
      <c r="V107" s="13"/>
    </row>
    <row r="108" spans="1:22" ht="24.75" customHeight="1">
      <c r="A108" s="46" t="s">
        <v>106</v>
      </c>
      <c r="B108" s="55" t="s">
        <v>139</v>
      </c>
      <c r="C108" s="55" t="s">
        <v>139</v>
      </c>
      <c r="D108" s="24">
        <v>1</v>
      </c>
      <c r="E108" s="6">
        <v>3000</v>
      </c>
      <c r="F108" s="43"/>
      <c r="G108" s="44"/>
      <c r="H108" s="20"/>
      <c r="I108" s="20"/>
      <c r="J108" s="20"/>
      <c r="K108" s="5" t="s">
        <v>107</v>
      </c>
      <c r="L108" s="25" t="s">
        <v>39</v>
      </c>
      <c r="M108" s="25" t="s">
        <v>53</v>
      </c>
      <c r="N108" s="5"/>
      <c r="O108" s="24" t="s">
        <v>6</v>
      </c>
      <c r="P108" s="16" t="s">
        <v>41</v>
      </c>
      <c r="Q108" s="26"/>
      <c r="R108" s="12"/>
      <c r="S108" s="12"/>
      <c r="T108" s="12"/>
      <c r="U108" s="12"/>
      <c r="V108" s="13"/>
    </row>
    <row r="109" spans="1:22" ht="24.75" customHeight="1">
      <c r="A109" s="46" t="s">
        <v>122</v>
      </c>
      <c r="B109" s="55" t="s">
        <v>139</v>
      </c>
      <c r="C109" s="55" t="s">
        <v>139</v>
      </c>
      <c r="D109" s="24">
        <v>1</v>
      </c>
      <c r="E109" s="6">
        <v>1160</v>
      </c>
      <c r="F109" s="43"/>
      <c r="G109" s="44"/>
      <c r="H109" s="20"/>
      <c r="I109" s="20"/>
      <c r="J109" s="20"/>
      <c r="K109" s="5" t="s">
        <v>123</v>
      </c>
      <c r="L109" s="25" t="s">
        <v>39</v>
      </c>
      <c r="M109" s="25" t="s">
        <v>53</v>
      </c>
      <c r="N109" s="5"/>
      <c r="O109" s="24" t="s">
        <v>6</v>
      </c>
      <c r="P109" s="16" t="s">
        <v>41</v>
      </c>
      <c r="Q109" s="26"/>
      <c r="R109" s="12"/>
      <c r="S109" s="12"/>
      <c r="T109" s="12"/>
      <c r="U109" s="12"/>
      <c r="V109" s="13"/>
    </row>
    <row r="110" spans="1:22" ht="24.75" customHeight="1">
      <c r="A110" s="46" t="s">
        <v>126</v>
      </c>
      <c r="B110" s="55" t="s">
        <v>139</v>
      </c>
      <c r="C110" s="55" t="s">
        <v>139</v>
      </c>
      <c r="D110" s="24">
        <v>1</v>
      </c>
      <c r="E110" s="6">
        <v>4000</v>
      </c>
      <c r="F110" s="43"/>
      <c r="G110" s="44"/>
      <c r="H110" s="20"/>
      <c r="I110" s="20"/>
      <c r="J110" s="20"/>
      <c r="K110" s="5" t="s">
        <v>127</v>
      </c>
      <c r="L110" s="25" t="s">
        <v>39</v>
      </c>
      <c r="M110" s="25" t="s">
        <v>53</v>
      </c>
      <c r="N110" s="5"/>
      <c r="O110" s="24" t="s">
        <v>6</v>
      </c>
      <c r="P110" s="16" t="s">
        <v>41</v>
      </c>
      <c r="Q110" s="26"/>
      <c r="R110" s="12"/>
      <c r="S110" s="12"/>
      <c r="T110" s="12"/>
      <c r="U110" s="12"/>
      <c r="V110" s="13"/>
    </row>
    <row r="111" spans="1:22" ht="24.75" customHeight="1">
      <c r="A111" s="46" t="s">
        <v>84</v>
      </c>
      <c r="B111" s="55" t="s">
        <v>139</v>
      </c>
      <c r="C111" s="55" t="s">
        <v>139</v>
      </c>
      <c r="D111" s="24">
        <v>1</v>
      </c>
      <c r="E111" s="6">
        <v>1700</v>
      </c>
      <c r="F111" s="43"/>
      <c r="G111" s="44"/>
      <c r="H111" s="20"/>
      <c r="I111" s="20"/>
      <c r="J111" s="20"/>
      <c r="K111" s="5" t="s">
        <v>138</v>
      </c>
      <c r="L111" s="25" t="s">
        <v>39</v>
      </c>
      <c r="M111" s="25" t="s">
        <v>53</v>
      </c>
      <c r="N111" s="5"/>
      <c r="O111" s="24" t="s">
        <v>6</v>
      </c>
      <c r="P111" s="16" t="s">
        <v>41</v>
      </c>
      <c r="Q111" s="26"/>
      <c r="R111" s="12"/>
      <c r="S111" s="12"/>
      <c r="T111" s="12"/>
      <c r="U111" s="12"/>
      <c r="V111" s="13"/>
    </row>
    <row r="112" spans="1:22" ht="24.75" customHeight="1">
      <c r="A112" s="46" t="s">
        <v>106</v>
      </c>
      <c r="B112" s="55" t="s">
        <v>139</v>
      </c>
      <c r="C112" s="55" t="s">
        <v>139</v>
      </c>
      <c r="D112" s="24">
        <v>1</v>
      </c>
      <c r="E112" s="6">
        <v>4000</v>
      </c>
      <c r="F112" s="43"/>
      <c r="G112" s="44"/>
      <c r="H112" s="20"/>
      <c r="I112" s="20"/>
      <c r="J112" s="20"/>
      <c r="K112" s="5" t="s">
        <v>131</v>
      </c>
      <c r="L112" s="25" t="s">
        <v>39</v>
      </c>
      <c r="M112" s="25" t="s">
        <v>53</v>
      </c>
      <c r="N112" s="5"/>
      <c r="O112" s="24" t="s">
        <v>6</v>
      </c>
      <c r="P112" s="16" t="s">
        <v>41</v>
      </c>
      <c r="Q112" s="26"/>
      <c r="R112" s="12"/>
      <c r="S112" s="12"/>
      <c r="T112" s="12"/>
      <c r="U112" s="12"/>
      <c r="V112" s="13"/>
    </row>
    <row r="113" spans="1:22" ht="24.75" customHeight="1">
      <c r="A113" s="46" t="s">
        <v>106</v>
      </c>
      <c r="B113" s="55" t="s">
        <v>139</v>
      </c>
      <c r="C113" s="55" t="s">
        <v>139</v>
      </c>
      <c r="D113" s="24">
        <v>1</v>
      </c>
      <c r="E113" s="6">
        <v>3500</v>
      </c>
      <c r="F113" s="43"/>
      <c r="G113" s="44"/>
      <c r="H113" s="20"/>
      <c r="I113" s="20"/>
      <c r="J113" s="20"/>
      <c r="K113" s="5" t="s">
        <v>132</v>
      </c>
      <c r="L113" s="25" t="s">
        <v>39</v>
      </c>
      <c r="M113" s="25" t="s">
        <v>53</v>
      </c>
      <c r="N113" s="5"/>
      <c r="O113" s="24" t="s">
        <v>6</v>
      </c>
      <c r="P113" s="16" t="s">
        <v>41</v>
      </c>
      <c r="Q113" s="26"/>
      <c r="R113" s="12"/>
      <c r="S113" s="12"/>
      <c r="T113" s="12"/>
      <c r="U113" s="12"/>
      <c r="V113" s="13"/>
    </row>
    <row r="114" spans="1:17" ht="18.75" customHeight="1">
      <c r="A114" s="36" t="s">
        <v>22</v>
      </c>
      <c r="B114" s="37"/>
      <c r="C114" s="37"/>
      <c r="D114" s="38">
        <f>SUM(D41:D113)</f>
        <v>117</v>
      </c>
      <c r="E114" s="39">
        <f>SUM(E41:E113)</f>
        <v>182939.15</v>
      </c>
      <c r="F114" s="130">
        <f>SUM(F41:F113)</f>
        <v>0</v>
      </c>
      <c r="G114" s="131"/>
      <c r="H114" s="39">
        <f>SUM(H41:H113)</f>
        <v>0</v>
      </c>
      <c r="I114" s="27"/>
      <c r="J114" s="133"/>
      <c r="K114" s="133"/>
      <c r="L114" s="14"/>
      <c r="M114" s="14"/>
      <c r="N114" s="14"/>
      <c r="O114" s="14"/>
      <c r="P114" s="49"/>
      <c r="Q114" s="14"/>
    </row>
    <row r="115" spans="1:17" ht="11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49"/>
      <c r="Q115" s="14"/>
    </row>
    <row r="116" spans="1:17" ht="11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49"/>
      <c r="Q116" s="14"/>
    </row>
    <row r="117" spans="1:17" ht="36.75" customHeight="1">
      <c r="A117" s="14"/>
      <c r="B117" s="14"/>
      <c r="C117" s="14"/>
      <c r="D117" s="14"/>
      <c r="E117" s="14"/>
      <c r="F117" s="60" t="s">
        <v>32</v>
      </c>
      <c r="G117" s="61"/>
      <c r="H117" s="62"/>
      <c r="I117" s="33"/>
      <c r="J117" s="33"/>
      <c r="K117" s="132">
        <f>+E114</f>
        <v>182939.15</v>
      </c>
      <c r="L117" s="132"/>
      <c r="M117" s="132"/>
      <c r="N117" s="14"/>
      <c r="O117" s="14"/>
      <c r="P117" s="49"/>
      <c r="Q117" s="14"/>
    </row>
    <row r="118" spans="1:17" ht="18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49"/>
      <c r="Q118" s="14"/>
    </row>
    <row r="119" spans="1:17" ht="18.75" customHeight="1">
      <c r="A119" s="30" t="s">
        <v>5</v>
      </c>
      <c r="B119" s="28"/>
      <c r="C119" s="28"/>
      <c r="D119" s="14"/>
      <c r="E119" s="34" t="s">
        <v>6</v>
      </c>
      <c r="F119" s="128">
        <f>+E54+E55+E56+E57+E58+E59+E60+E61+E62+E63+E64+E65+E66+E67+E68+E69+E70+E71+E72+E73+E74+E75+E76+E77+E78+E79+E80+E81+E82+E83+E84+E85+E86+E87+E88+E89+E90+E91+E92+E93+E94+E95+E96+E101+E102+E103+E104+E105+E106+E107+E108+E109+E110+E111+E112+E113</f>
        <v>145047.49</v>
      </c>
      <c r="G119" s="129"/>
      <c r="H119" s="35"/>
      <c r="I119" s="14"/>
      <c r="J119" s="34" t="s">
        <v>7</v>
      </c>
      <c r="K119" s="50">
        <f>+E42+E43+E44+E45+E46+E47+E48+E49+E50+E51+E52+E53+E98+E99+E100</f>
        <v>37891.66</v>
      </c>
      <c r="L119" s="14"/>
      <c r="M119" s="34" t="s">
        <v>8</v>
      </c>
      <c r="N119" s="126">
        <v>0</v>
      </c>
      <c r="O119" s="126"/>
      <c r="P119" s="49"/>
      <c r="Q119" s="14"/>
    </row>
    <row r="120" spans="8:16" s="14" customFormat="1" ht="18.75" customHeight="1">
      <c r="H120" s="52"/>
      <c r="K120" s="51"/>
      <c r="P120" s="49"/>
    </row>
    <row r="121" spans="11:16" s="14" customFormat="1" ht="18.75" customHeight="1">
      <c r="K121" s="51"/>
      <c r="P121" s="49"/>
    </row>
    <row r="122" s="14" customFormat="1" ht="11.25">
      <c r="P122" s="49"/>
    </row>
    <row r="123" spans="13:16" s="14" customFormat="1" ht="12.75" customHeight="1">
      <c r="M123" s="35"/>
      <c r="N123" s="35"/>
      <c r="O123" s="35"/>
      <c r="P123" s="49"/>
    </row>
    <row r="124" spans="1:15" s="14" customFormat="1" ht="13.5" customHeight="1">
      <c r="A124" s="15"/>
      <c r="B124" s="15"/>
      <c r="C124" s="15"/>
      <c r="D124" s="127" t="s">
        <v>42</v>
      </c>
      <c r="E124" s="127"/>
      <c r="H124" s="127" t="s">
        <v>43</v>
      </c>
      <c r="I124" s="127"/>
      <c r="J124" s="127"/>
      <c r="K124" s="127"/>
      <c r="L124" s="15"/>
      <c r="M124" s="134"/>
      <c r="N124" s="134"/>
      <c r="O124" s="134"/>
    </row>
    <row r="125" spans="4:15" s="14" customFormat="1" ht="12.75">
      <c r="D125" s="78" t="s">
        <v>11</v>
      </c>
      <c r="E125" s="78"/>
      <c r="H125" s="78" t="s">
        <v>12</v>
      </c>
      <c r="I125" s="78"/>
      <c r="J125" s="78"/>
      <c r="K125" s="78"/>
      <c r="M125" s="135"/>
      <c r="N125" s="135"/>
      <c r="O125" s="135"/>
    </row>
    <row r="126" spans="13:15" s="14" customFormat="1" ht="11.25">
      <c r="M126" s="136"/>
      <c r="N126" s="136"/>
      <c r="O126" s="136"/>
    </row>
  </sheetData>
  <sheetProtection/>
  <mergeCells count="109">
    <mergeCell ref="N119:O119"/>
    <mergeCell ref="D124:E124"/>
    <mergeCell ref="M124:O124"/>
    <mergeCell ref="H124:K124"/>
    <mergeCell ref="F119:G119"/>
    <mergeCell ref="F114:G114"/>
    <mergeCell ref="K117:M117"/>
    <mergeCell ref="J114:K114"/>
    <mergeCell ref="O38:O40"/>
    <mergeCell ref="P38:P40"/>
    <mergeCell ref="L39:M39"/>
    <mergeCell ref="L38:N38"/>
    <mergeCell ref="F39:G40"/>
    <mergeCell ref="N39:N40"/>
    <mergeCell ref="J39:J40"/>
    <mergeCell ref="A5:P5"/>
    <mergeCell ref="I9:K9"/>
    <mergeCell ref="A6:A8"/>
    <mergeCell ref="D6:D8"/>
    <mergeCell ref="O6:P8"/>
    <mergeCell ref="A1:P1"/>
    <mergeCell ref="A3:P3"/>
    <mergeCell ref="F6:F8"/>
    <mergeCell ref="B6:B8"/>
    <mergeCell ref="H6:H8"/>
    <mergeCell ref="E6:E8"/>
    <mergeCell ref="G6:G8"/>
    <mergeCell ref="L7:M7"/>
    <mergeCell ref="N7:N8"/>
    <mergeCell ref="I6:K8"/>
    <mergeCell ref="F14:F16"/>
    <mergeCell ref="L15:M15"/>
    <mergeCell ref="A13:P13"/>
    <mergeCell ref="L14:N14"/>
    <mergeCell ref="I14:K16"/>
    <mergeCell ref="L6:N6"/>
    <mergeCell ref="O9:P9"/>
    <mergeCell ref="I10:K10"/>
    <mergeCell ref="O10:P10"/>
    <mergeCell ref="I11:K11"/>
    <mergeCell ref="A21:P21"/>
    <mergeCell ref="A22:A24"/>
    <mergeCell ref="A29:P29"/>
    <mergeCell ref="O17:P17"/>
    <mergeCell ref="A14:A16"/>
    <mergeCell ref="D14:D16"/>
    <mergeCell ref="E14:E16"/>
    <mergeCell ref="N15:N16"/>
    <mergeCell ref="G14:G16"/>
    <mergeCell ref="H14:H16"/>
    <mergeCell ref="O14:P16"/>
    <mergeCell ref="E22:E24"/>
    <mergeCell ref="I17:K17"/>
    <mergeCell ref="E39:E40"/>
    <mergeCell ref="H39:H40"/>
    <mergeCell ref="I39:I40"/>
    <mergeCell ref="I33:K33"/>
    <mergeCell ref="O33:P33"/>
    <mergeCell ref="K38:K40"/>
    <mergeCell ref="E30:E32"/>
    <mergeCell ref="F22:F24"/>
    <mergeCell ref="A37:P37"/>
    <mergeCell ref="A38:A40"/>
    <mergeCell ref="B38:B40"/>
    <mergeCell ref="C38:C40"/>
    <mergeCell ref="D38:E38"/>
    <mergeCell ref="F38:J38"/>
    <mergeCell ref="D39:D40"/>
    <mergeCell ref="D22:D24"/>
    <mergeCell ref="A30:A32"/>
    <mergeCell ref="O18:P18"/>
    <mergeCell ref="O30:P32"/>
    <mergeCell ref="L31:M31"/>
    <mergeCell ref="N31:N32"/>
    <mergeCell ref="I34:K34"/>
    <mergeCell ref="O34:P34"/>
    <mergeCell ref="I18:K18"/>
    <mergeCell ref="I25:K25"/>
    <mergeCell ref="I19:K19"/>
    <mergeCell ref="I30:K32"/>
    <mergeCell ref="O25:P25"/>
    <mergeCell ref="I26:K26"/>
    <mergeCell ref="O26:P26"/>
    <mergeCell ref="H22:H24"/>
    <mergeCell ref="O22:P24"/>
    <mergeCell ref="L23:M23"/>
    <mergeCell ref="N23:N24"/>
    <mergeCell ref="I22:K24"/>
    <mergeCell ref="L22:N22"/>
    <mergeCell ref="D125:E125"/>
    <mergeCell ref="H125:K125"/>
    <mergeCell ref="G30:G32"/>
    <mergeCell ref="M125:O125"/>
    <mergeCell ref="J35:K35"/>
    <mergeCell ref="L30:N30"/>
    <mergeCell ref="F41:G41"/>
    <mergeCell ref="D30:D32"/>
    <mergeCell ref="F30:F32"/>
    <mergeCell ref="H30:H32"/>
    <mergeCell ref="I27:K27"/>
    <mergeCell ref="F117:H117"/>
    <mergeCell ref="C6:C8"/>
    <mergeCell ref="B14:B16"/>
    <mergeCell ref="B22:B24"/>
    <mergeCell ref="B30:B32"/>
    <mergeCell ref="C14:C16"/>
    <mergeCell ref="C22:C24"/>
    <mergeCell ref="C30:C32"/>
    <mergeCell ref="G22:G24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Coordinacion IIA</cp:lastModifiedBy>
  <cp:lastPrinted>2012-09-28T19:55:26Z</cp:lastPrinted>
  <dcterms:created xsi:type="dcterms:W3CDTF">2009-12-15T16:23:50Z</dcterms:created>
  <dcterms:modified xsi:type="dcterms:W3CDTF">2012-09-28T19:56:30Z</dcterms:modified>
  <cp:category/>
  <cp:version/>
  <cp:contentType/>
  <cp:contentStatus/>
</cp:coreProperties>
</file>