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Adquisiciones'!$A$1:$Q$80</definedName>
    <definedName name="_xlnm.Print_Titles" localSheetId="0">'Anexo II. Reporte Adquisiciones'!$42:$45</definedName>
  </definedNames>
  <calcPr fullCalcOnLoad="1"/>
</workbook>
</file>

<file path=xl/sharedStrings.xml><?xml version="1.0" encoding="utf-8"?>
<sst xmlns="http://schemas.openxmlformats.org/spreadsheetml/2006/main" count="264" uniqueCount="89">
  <si>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</si>
  <si>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</si>
  <si>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</si>
  <si>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</si>
  <si>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</si>
  <si>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</si>
  <si>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</si>
  <si>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</si>
  <si>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</si>
  <si>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</si>
  <si>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</si>
  <si>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</si>
  <si>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</si>
  <si>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</si>
  <si>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</si>
  <si>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</si>
  <si>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</si>
  <si>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</si>
  <si>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</si>
  <si>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</si>
  <si>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</si>
  <si>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</si>
  <si>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</si>
  <si>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</si>
  <si>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</si>
  <si>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</si>
  <si>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</si>
  <si>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</si>
  <si>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</si>
  <si>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</si>
  <si>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</si>
  <si>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</si>
  <si>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</si>
  <si>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</si>
  <si>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</si>
  <si>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</si>
  <si>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</si>
  <si>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</si>
  <si>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</si>
  <si>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</si>
  <si>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</si>
  <si>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</si>
  <si>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</si>
  <si>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</si>
  <si>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</si>
  <si>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</si>
  <si>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</si>
  <si>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</si>
  <si>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</si>
  <si>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REPORTE DE ADQUISICIONES DEL 01 AL 31 DE ENERO DE 2013</t>
  </si>
  <si>
    <t>INSTITUTO TECNOLOGICO SUPERIOR DE JUAN RODRIGUEZ CLARA</t>
  </si>
  <si>
    <t>COMBUSTIBLE, LUBRICANTES Y ADITIVOS</t>
  </si>
  <si>
    <t>ESTACION DE SERVICIOS EL LLANO, SA DE CV</t>
  </si>
  <si>
    <t>JUAN RODRIGUEZ CLARA</t>
  </si>
  <si>
    <t>PAPALOAPAN</t>
  </si>
  <si>
    <t>REGISTRO NO ENCONTRADO EN EL PATRON DE PROVEEDORES</t>
  </si>
  <si>
    <t>COMBUSTIBLES RODRIGUEZ CLARA, SA DE CV</t>
  </si>
  <si>
    <t>SERVICIO SEBASTOPOL, SA DE CV</t>
  </si>
  <si>
    <t>TIERRA BLANCA</t>
  </si>
  <si>
    <t>MATERIAL DE LIMPIEZA</t>
  </si>
  <si>
    <t>TIENDAS LORES,SA DE C</t>
  </si>
  <si>
    <t>IMPRESIONES</t>
  </si>
  <si>
    <t>JUAN GABRIEL TORRES SOSA</t>
  </si>
  <si>
    <t>COATZACOALCOS</t>
  </si>
  <si>
    <t>OLMECA</t>
  </si>
  <si>
    <t>ARRENDAMIENTO DE FOTOCOPIADORA</t>
  </si>
  <si>
    <t>SISTEMAS CONTINO, SA DE CV</t>
  </si>
  <si>
    <t>MATERIAL Y UTILES DE OFICINA</t>
  </si>
  <si>
    <t>OFIX, SA DE CV</t>
  </si>
  <si>
    <t>XALAPA</t>
  </si>
  <si>
    <t>CAPITAL</t>
  </si>
  <si>
    <t>SERVICIO ISLA, SA DE CV</t>
  </si>
  <si>
    <t>ISLA</t>
  </si>
  <si>
    <t>SERVICIO EL MAYORAL, SA DE CV</t>
  </si>
  <si>
    <t>MARTINEZ DE LA TORRES</t>
  </si>
  <si>
    <t>MONTAÑA</t>
  </si>
  <si>
    <t>SERVICIOS INTEGRADOS DEL SURESTE DE VERACRUZ, SA DE CV</t>
  </si>
  <si>
    <t>ORGA, SA DE CV</t>
  </si>
  <si>
    <t>COSOLEACAQUE</t>
  </si>
  <si>
    <t>MILDRET TLAPA CARRIZALEZ</t>
  </si>
  <si>
    <t>PROYECTOS CASA NUEVA, SA DE CV</t>
  </si>
  <si>
    <t>HIDROCARBUROS LA MARQUESILLA, SA DE CV</t>
  </si>
  <si>
    <t>MATAVERDE</t>
  </si>
  <si>
    <t>RIO CALZADAS, SA DE CV</t>
  </si>
  <si>
    <t>L.C. MARINA A. AMEZCUA GUZMAN</t>
  </si>
  <si>
    <t>L.C. NAZARIO REYES DEL ANGEL</t>
  </si>
  <si>
    <t>L.A.E. DANIEL CAICERO LUNA</t>
  </si>
  <si>
    <t>SSE/D-0360/2013</t>
  </si>
  <si>
    <t>104S80821/00001A/2013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</si>
</sst>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 shrinkToFit="1"/>
    </xf>
    <xf numFmtId="8" fontId="10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justify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center" vertical="center" wrapTex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 shrinkToFi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43" fontId="2" fillId="0" borderId="21" xfId="0" applyNumberFormat="1" applyFont="1" applyFill="1" applyBorder="1" applyAlignment="1">
      <alignment horizontal="center" vertical="center" wrapText="1" shrinkToFi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wrapText="1" shrinkToFit="1"/>
    </xf>
    <xf numFmtId="0" fontId="10" fillId="33" borderId="21" xfId="0" applyFont="1" applyFill="1" applyBorder="1" applyAlignment="1">
      <alignment horizontal="center" wrapText="1" shrinkToFit="1"/>
    </xf>
    <xf numFmtId="0" fontId="10" fillId="33" borderId="11" xfId="0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43" fontId="12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SheetLayoutView="100" zoomScalePageLayoutView="0" workbookViewId="0" topLeftCell="A36">
      <selection activeCell="B36" sqref="B36:B38"/>
    </sheetView>
  </sheetViews>
  <sheetFormatPr defaultColWidth="11.421875" defaultRowHeight="12.75"/>
  <cols>
    <col min="1" max="1" width="31.421875" style="1" customWidth="1"/>
    <col min="2" max="2" width="13.8515625" style="1" customWidth="1"/>
    <col min="3" max="3" width="18.421875" style="1" customWidth="1"/>
    <col min="4" max="4" width="10.7109375" style="1" customWidth="1"/>
    <col min="5" max="5" width="15.140625" style="1" customWidth="1"/>
    <col min="6" max="6" width="9.00390625" style="1" customWidth="1"/>
    <col min="7" max="7" width="7.28125" style="1" customWidth="1"/>
    <col min="8" max="8" width="8.421875" style="1" customWidth="1"/>
    <col min="9" max="10" width="8.7109375" style="1" customWidth="1"/>
    <col min="11" max="11" width="14.00390625" style="1" customWidth="1"/>
    <col min="12" max="12" width="34.28125" style="1" customWidth="1"/>
    <col min="13" max="13" width="19.00390625" style="1" customWidth="1"/>
    <col min="14" max="14" width="11.140625" style="1" customWidth="1"/>
    <col min="15" max="15" width="6.421875" style="1" customWidth="1"/>
    <col min="16" max="16" width="8.421875" style="1" customWidth="1"/>
    <col min="17" max="17" width="24.28125" style="1" customWidth="1"/>
    <col min="18" max="16384" width="11.421875" style="1" customWidth="1"/>
  </cols>
  <sheetData>
    <row r="1" spans="1:16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2.75">
      <c r="A3" s="93" t="s">
        <v>49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5" t="s">
        <v>14</v>
      </c>
    </row>
    <row r="5" spans="1:16" ht="12.75">
      <c r="A5" s="94" t="s">
        <v>50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1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4"/>
    </row>
    <row r="7" spans="1:17" ht="11.25">
      <c r="A7" s="95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P7" s="25"/>
      <c r="Q7" s="13"/>
    </row>
    <row r="8" spans="1:16" ht="32.25" customHeight="1">
      <c r="A8" s="58" t="s">
        <v>11</v>
      </c>
      <c r="B8" s="58" t="s">
        <v>12</v>
      </c>
      <c r="C8" s="58" t="s">
        <v>39</v>
      </c>
      <c r="D8" s="58" t="s">
        <v>40</v>
      </c>
      <c r="E8" s="75" t="s">
        <v>15</v>
      </c>
      <c r="F8" s="80" t="s">
        <v>16</v>
      </c>
      <c r="G8" s="75" t="s">
        <v>17</v>
      </c>
      <c r="H8" s="75" t="s">
        <v>18</v>
      </c>
      <c r="I8" s="58" t="s">
        <v>19</v>
      </c>
      <c r="J8" s="58"/>
      <c r="K8" s="74" t="s">
        <v>20</v>
      </c>
      <c r="L8" s="74"/>
      <c r="M8" s="74"/>
      <c r="N8" s="57" t="s">
        <v>24</v>
      </c>
      <c r="O8" s="57"/>
      <c r="P8" s="26"/>
    </row>
    <row r="9" spans="1:16" ht="12" customHeight="1">
      <c r="A9" s="58"/>
      <c r="B9" s="58"/>
      <c r="C9" s="58"/>
      <c r="D9" s="58"/>
      <c r="E9" s="75"/>
      <c r="F9" s="80"/>
      <c r="G9" s="75"/>
      <c r="H9" s="75"/>
      <c r="I9" s="58"/>
      <c r="J9" s="58"/>
      <c r="K9" s="57" t="s">
        <v>13</v>
      </c>
      <c r="L9" s="57"/>
      <c r="M9" s="58" t="s">
        <v>23</v>
      </c>
      <c r="N9" s="57"/>
      <c r="O9" s="57"/>
      <c r="P9" s="13"/>
    </row>
    <row r="10" spans="1:16" ht="12.75" customHeight="1">
      <c r="A10" s="58"/>
      <c r="B10" s="58"/>
      <c r="C10" s="58"/>
      <c r="D10" s="58"/>
      <c r="E10" s="75"/>
      <c r="F10" s="80"/>
      <c r="G10" s="75"/>
      <c r="H10" s="75"/>
      <c r="I10" s="58"/>
      <c r="J10" s="58"/>
      <c r="K10" s="29" t="s">
        <v>21</v>
      </c>
      <c r="L10" s="29" t="s">
        <v>22</v>
      </c>
      <c r="M10" s="58"/>
      <c r="N10" s="57"/>
      <c r="O10" s="57"/>
      <c r="P10" s="13"/>
    </row>
    <row r="11" spans="1:16" ht="13.5" customHeight="1">
      <c r="A11" s="2"/>
      <c r="B11" s="2"/>
      <c r="C11" s="2"/>
      <c r="D11" s="2"/>
      <c r="E11" s="3"/>
      <c r="F11" s="3"/>
      <c r="G11" s="3"/>
      <c r="H11" s="4"/>
      <c r="I11" s="99"/>
      <c r="J11" s="99"/>
      <c r="K11" s="2"/>
      <c r="L11" s="2"/>
      <c r="M11" s="2"/>
      <c r="N11" s="76"/>
      <c r="O11" s="77"/>
      <c r="P11" s="8"/>
    </row>
    <row r="12" spans="1:17" ht="18.75" customHeight="1">
      <c r="A12" s="30" t="s">
        <v>25</v>
      </c>
      <c r="B12" s="30"/>
      <c r="C12" s="30"/>
      <c r="D12" s="31"/>
      <c r="E12" s="32">
        <f>SUM(E11:E11)</f>
        <v>0</v>
      </c>
      <c r="F12" s="32">
        <f>SUM(F11:F11)</f>
        <v>0</v>
      </c>
      <c r="G12" s="32"/>
      <c r="H12" s="33">
        <f>SUM(H11:H11)</f>
        <v>0</v>
      </c>
      <c r="I12" s="62"/>
      <c r="J12" s="63"/>
      <c r="K12" s="63"/>
      <c r="L12" s="9"/>
      <c r="M12" s="9"/>
      <c r="N12" s="9"/>
      <c r="O12" s="10"/>
      <c r="P12" s="27"/>
      <c r="Q12" s="13"/>
    </row>
    <row r="13" spans="1:17" ht="11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9"/>
      <c r="M13" s="9"/>
      <c r="N13" s="9"/>
      <c r="O13" s="10"/>
      <c r="P13" s="27"/>
      <c r="Q13" s="13"/>
    </row>
    <row r="14" spans="1:17" ht="11.25">
      <c r="A14" s="98" t="s">
        <v>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27"/>
      <c r="Q14" s="13"/>
    </row>
    <row r="15" spans="1:16" ht="32.25" customHeight="1">
      <c r="A15" s="58" t="s">
        <v>11</v>
      </c>
      <c r="B15" s="58" t="s">
        <v>12</v>
      </c>
      <c r="C15" s="58" t="s">
        <v>39</v>
      </c>
      <c r="D15" s="58" t="s">
        <v>40</v>
      </c>
      <c r="E15" s="75" t="s">
        <v>15</v>
      </c>
      <c r="F15" s="80" t="s">
        <v>16</v>
      </c>
      <c r="G15" s="75" t="s">
        <v>17</v>
      </c>
      <c r="H15" s="75" t="s">
        <v>18</v>
      </c>
      <c r="I15" s="58" t="s">
        <v>19</v>
      </c>
      <c r="J15" s="58"/>
      <c r="K15" s="74" t="s">
        <v>20</v>
      </c>
      <c r="L15" s="74"/>
      <c r="M15" s="74"/>
      <c r="N15" s="57" t="s">
        <v>24</v>
      </c>
      <c r="O15" s="57"/>
      <c r="P15" s="27"/>
    </row>
    <row r="16" spans="1:16" ht="12" customHeight="1">
      <c r="A16" s="58"/>
      <c r="B16" s="58"/>
      <c r="C16" s="58"/>
      <c r="D16" s="58"/>
      <c r="E16" s="75"/>
      <c r="F16" s="80"/>
      <c r="G16" s="75"/>
      <c r="H16" s="75"/>
      <c r="I16" s="58"/>
      <c r="J16" s="58"/>
      <c r="K16" s="57" t="s">
        <v>13</v>
      </c>
      <c r="L16" s="57"/>
      <c r="M16" s="58" t="s">
        <v>23</v>
      </c>
      <c r="N16" s="57"/>
      <c r="O16" s="57"/>
      <c r="P16" s="13"/>
    </row>
    <row r="17" spans="1:16" ht="12.75" customHeight="1">
      <c r="A17" s="58"/>
      <c r="B17" s="58"/>
      <c r="C17" s="58"/>
      <c r="D17" s="58"/>
      <c r="E17" s="75"/>
      <c r="F17" s="80"/>
      <c r="G17" s="75"/>
      <c r="H17" s="75"/>
      <c r="I17" s="58"/>
      <c r="J17" s="58"/>
      <c r="K17" s="29" t="s">
        <v>21</v>
      </c>
      <c r="L17" s="29" t="s">
        <v>22</v>
      </c>
      <c r="M17" s="58"/>
      <c r="N17" s="57"/>
      <c r="O17" s="57"/>
      <c r="P17" s="13"/>
    </row>
    <row r="18" spans="1:16" ht="13.5" customHeight="1">
      <c r="A18" s="2"/>
      <c r="B18" s="2"/>
      <c r="C18" s="2"/>
      <c r="D18" s="2"/>
      <c r="E18" s="3"/>
      <c r="F18" s="3"/>
      <c r="G18" s="3"/>
      <c r="H18" s="4"/>
      <c r="I18" s="78"/>
      <c r="J18" s="79"/>
      <c r="K18" s="2"/>
      <c r="L18" s="2"/>
      <c r="M18" s="2"/>
      <c r="N18" s="76"/>
      <c r="O18" s="77"/>
      <c r="P18" s="8"/>
    </row>
    <row r="19" spans="1:17" ht="18.75" customHeight="1">
      <c r="A19" s="30" t="s">
        <v>25</v>
      </c>
      <c r="B19" s="30"/>
      <c r="C19" s="30"/>
      <c r="D19" s="31"/>
      <c r="E19" s="32">
        <f>SUM(E18:E18)</f>
        <v>0</v>
      </c>
      <c r="F19" s="32">
        <f>SUM(F18:F18)</f>
        <v>0</v>
      </c>
      <c r="G19" s="32"/>
      <c r="H19" s="33">
        <f>SUM(H18:H18)</f>
        <v>0</v>
      </c>
      <c r="I19" s="62"/>
      <c r="J19" s="63"/>
      <c r="K19" s="63"/>
      <c r="L19" s="9"/>
      <c r="M19" s="9"/>
      <c r="N19" s="9"/>
      <c r="O19" s="10"/>
      <c r="P19" s="10"/>
      <c r="Q19" s="13"/>
    </row>
    <row r="20" spans="1:17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"/>
      <c r="M20" s="9"/>
      <c r="N20" s="9"/>
      <c r="O20" s="10"/>
      <c r="P20" s="10"/>
      <c r="Q20" s="13"/>
    </row>
    <row r="21" spans="1:17" ht="11.25">
      <c r="A21" s="98" t="s">
        <v>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25"/>
      <c r="Q21" s="13"/>
    </row>
    <row r="22" spans="1:16" ht="32.25" customHeight="1">
      <c r="A22" s="58" t="s">
        <v>11</v>
      </c>
      <c r="B22" s="58" t="s">
        <v>12</v>
      </c>
      <c r="C22" s="58" t="s">
        <v>39</v>
      </c>
      <c r="D22" s="58" t="s">
        <v>40</v>
      </c>
      <c r="E22" s="75" t="s">
        <v>15</v>
      </c>
      <c r="F22" s="80" t="s">
        <v>16</v>
      </c>
      <c r="G22" s="75" t="s">
        <v>17</v>
      </c>
      <c r="H22" s="75" t="s">
        <v>18</v>
      </c>
      <c r="I22" s="58" t="s">
        <v>19</v>
      </c>
      <c r="J22" s="58"/>
      <c r="K22" s="74" t="s">
        <v>20</v>
      </c>
      <c r="L22" s="74"/>
      <c r="M22" s="74"/>
      <c r="N22" s="57" t="s">
        <v>24</v>
      </c>
      <c r="O22" s="57"/>
      <c r="P22" s="26"/>
    </row>
    <row r="23" spans="1:16" ht="12" customHeight="1">
      <c r="A23" s="58"/>
      <c r="B23" s="58"/>
      <c r="C23" s="58"/>
      <c r="D23" s="58"/>
      <c r="E23" s="75"/>
      <c r="F23" s="80"/>
      <c r="G23" s="75"/>
      <c r="H23" s="75"/>
      <c r="I23" s="58"/>
      <c r="J23" s="58"/>
      <c r="K23" s="57" t="s">
        <v>13</v>
      </c>
      <c r="L23" s="57"/>
      <c r="M23" s="58" t="s">
        <v>23</v>
      </c>
      <c r="N23" s="57"/>
      <c r="O23" s="57"/>
      <c r="P23" s="13"/>
    </row>
    <row r="24" spans="1:16" ht="12.75" customHeight="1">
      <c r="A24" s="58"/>
      <c r="B24" s="58"/>
      <c r="C24" s="58"/>
      <c r="D24" s="58"/>
      <c r="E24" s="75"/>
      <c r="F24" s="80"/>
      <c r="G24" s="75"/>
      <c r="H24" s="75"/>
      <c r="I24" s="58"/>
      <c r="J24" s="58"/>
      <c r="K24" s="29" t="s">
        <v>21</v>
      </c>
      <c r="L24" s="29" t="s">
        <v>22</v>
      </c>
      <c r="M24" s="58"/>
      <c r="N24" s="57"/>
      <c r="O24" s="57"/>
      <c r="P24" s="13"/>
    </row>
    <row r="25" spans="1:16" ht="13.5" customHeight="1">
      <c r="A25" s="2"/>
      <c r="B25" s="2"/>
      <c r="C25" s="2"/>
      <c r="D25" s="2"/>
      <c r="E25" s="3"/>
      <c r="F25" s="3"/>
      <c r="G25" s="3"/>
      <c r="H25" s="4"/>
      <c r="I25" s="78"/>
      <c r="J25" s="79"/>
      <c r="K25" s="2"/>
      <c r="L25" s="2"/>
      <c r="M25" s="2"/>
      <c r="N25" s="76"/>
      <c r="O25" s="77"/>
      <c r="P25" s="8"/>
    </row>
    <row r="26" spans="1:17" ht="18.75" customHeight="1">
      <c r="A26" s="30" t="s">
        <v>25</v>
      </c>
      <c r="B26" s="30"/>
      <c r="C26" s="30"/>
      <c r="D26" s="31"/>
      <c r="E26" s="32">
        <f>SUM(E25:E25)</f>
        <v>0</v>
      </c>
      <c r="F26" s="32">
        <f>SUM(F25:F25)</f>
        <v>0</v>
      </c>
      <c r="G26" s="32"/>
      <c r="H26" s="33">
        <f>SUM(H25:H25)</f>
        <v>0</v>
      </c>
      <c r="I26" s="62"/>
      <c r="J26" s="63"/>
      <c r="K26" s="63"/>
      <c r="L26" s="9"/>
      <c r="M26" s="9"/>
      <c r="N26" s="9"/>
      <c r="O26" s="10"/>
      <c r="P26" s="14"/>
      <c r="Q26" s="14"/>
    </row>
    <row r="27" spans="1:17" ht="11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9"/>
      <c r="M27" s="9"/>
      <c r="N27" s="9"/>
      <c r="O27" s="10"/>
      <c r="P27" s="14"/>
      <c r="Q27" s="14"/>
    </row>
    <row r="28" spans="1:17" ht="11.25">
      <c r="A28" s="98" t="s">
        <v>35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4"/>
      <c r="Q28" s="14"/>
    </row>
    <row r="29" spans="1:17" ht="32.25" customHeight="1">
      <c r="A29" s="59" t="s">
        <v>11</v>
      </c>
      <c r="B29" s="59" t="s">
        <v>12</v>
      </c>
      <c r="C29" s="58" t="s">
        <v>39</v>
      </c>
      <c r="D29" s="58" t="s">
        <v>40</v>
      </c>
      <c r="E29" s="65" t="s">
        <v>15</v>
      </c>
      <c r="F29" s="81" t="s">
        <v>16</v>
      </c>
      <c r="G29" s="65" t="s">
        <v>17</v>
      </c>
      <c r="H29" s="65" t="s">
        <v>18</v>
      </c>
      <c r="I29" s="84" t="s">
        <v>19</v>
      </c>
      <c r="J29" s="85"/>
      <c r="K29" s="90" t="s">
        <v>20</v>
      </c>
      <c r="L29" s="91"/>
      <c r="M29" s="92"/>
      <c r="N29" s="57" t="s">
        <v>24</v>
      </c>
      <c r="O29" s="57"/>
      <c r="P29" s="14"/>
      <c r="Q29" s="14"/>
    </row>
    <row r="30" spans="1:17" ht="12" customHeight="1">
      <c r="A30" s="60"/>
      <c r="B30" s="60"/>
      <c r="C30" s="58"/>
      <c r="D30" s="58"/>
      <c r="E30" s="66"/>
      <c r="F30" s="82"/>
      <c r="G30" s="66"/>
      <c r="H30" s="66"/>
      <c r="I30" s="86"/>
      <c r="J30" s="87"/>
      <c r="K30" s="57" t="s">
        <v>13</v>
      </c>
      <c r="L30" s="57"/>
      <c r="M30" s="59" t="s">
        <v>23</v>
      </c>
      <c r="N30" s="57"/>
      <c r="O30" s="57"/>
      <c r="P30" s="14"/>
      <c r="Q30" s="14"/>
    </row>
    <row r="31" spans="1:16" ht="12.75" customHeight="1">
      <c r="A31" s="61"/>
      <c r="B31" s="61"/>
      <c r="C31" s="58"/>
      <c r="D31" s="58"/>
      <c r="E31" s="67"/>
      <c r="F31" s="83"/>
      <c r="G31" s="67"/>
      <c r="H31" s="67"/>
      <c r="I31" s="88"/>
      <c r="J31" s="89"/>
      <c r="K31" s="29" t="s">
        <v>21</v>
      </c>
      <c r="L31" s="34" t="s">
        <v>22</v>
      </c>
      <c r="M31" s="61"/>
      <c r="N31" s="57"/>
      <c r="O31" s="57"/>
      <c r="P31" s="13"/>
    </row>
    <row r="32" spans="1:16" ht="13.5" customHeight="1">
      <c r="A32" s="2"/>
      <c r="B32" s="2"/>
      <c r="C32" s="2"/>
      <c r="D32" s="2"/>
      <c r="E32" s="3"/>
      <c r="F32" s="3"/>
      <c r="G32" s="3"/>
      <c r="H32" s="4"/>
      <c r="I32" s="78"/>
      <c r="J32" s="79"/>
      <c r="K32" s="2"/>
      <c r="L32" s="2"/>
      <c r="M32" s="2"/>
      <c r="N32" s="76"/>
      <c r="O32" s="77"/>
      <c r="P32" s="8"/>
    </row>
    <row r="33" spans="1:17" ht="18" customHeight="1">
      <c r="A33" s="30" t="s">
        <v>25</v>
      </c>
      <c r="B33" s="30"/>
      <c r="C33" s="30"/>
      <c r="D33" s="31"/>
      <c r="E33" s="32">
        <f>SUM(E32:E32)</f>
        <v>0</v>
      </c>
      <c r="F33" s="32">
        <f>SUM(F32:F32)</f>
        <v>0</v>
      </c>
      <c r="G33" s="32"/>
      <c r="H33" s="33">
        <f>SUM(H32:H32)</f>
        <v>0</v>
      </c>
      <c r="I33" s="62"/>
      <c r="J33" s="63"/>
      <c r="K33" s="63"/>
      <c r="L33" s="9"/>
      <c r="M33" s="9"/>
      <c r="N33" s="9"/>
      <c r="O33" s="10"/>
      <c r="P33" s="10"/>
      <c r="Q33" s="13"/>
    </row>
    <row r="34" spans="1:18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2"/>
    </row>
    <row r="35" spans="1:17" ht="11.25">
      <c r="A35" s="95" t="s">
        <v>36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7"/>
      <c r="O35" s="28"/>
      <c r="P35" s="25"/>
      <c r="Q35" s="14"/>
    </row>
    <row r="36" spans="1:16" ht="32.25" customHeight="1">
      <c r="A36" s="59" t="s">
        <v>12</v>
      </c>
      <c r="B36" s="58" t="s">
        <v>39</v>
      </c>
      <c r="C36" s="58" t="s">
        <v>40</v>
      </c>
      <c r="D36" s="65" t="s">
        <v>15</v>
      </c>
      <c r="E36" s="81" t="s">
        <v>16</v>
      </c>
      <c r="F36" s="65" t="s">
        <v>17</v>
      </c>
      <c r="G36" s="65" t="s">
        <v>18</v>
      </c>
      <c r="H36" s="84" t="s">
        <v>19</v>
      </c>
      <c r="I36" s="85"/>
      <c r="J36" s="90" t="s">
        <v>20</v>
      </c>
      <c r="K36" s="91"/>
      <c r="L36" s="92"/>
      <c r="M36" s="57" t="s">
        <v>24</v>
      </c>
      <c r="N36" s="57"/>
      <c r="O36" s="28"/>
      <c r="P36" s="25"/>
    </row>
    <row r="37" spans="1:16" ht="12" customHeight="1">
      <c r="A37" s="60"/>
      <c r="B37" s="58"/>
      <c r="C37" s="58"/>
      <c r="D37" s="66"/>
      <c r="E37" s="82"/>
      <c r="F37" s="66"/>
      <c r="G37" s="66"/>
      <c r="H37" s="86"/>
      <c r="I37" s="87"/>
      <c r="J37" s="57" t="s">
        <v>13</v>
      </c>
      <c r="K37" s="57"/>
      <c r="L37" s="59" t="s">
        <v>23</v>
      </c>
      <c r="M37" s="57"/>
      <c r="N37" s="57"/>
      <c r="O37" s="14"/>
      <c r="P37" s="14"/>
    </row>
    <row r="38" spans="1:15" ht="12.75" customHeight="1">
      <c r="A38" s="61"/>
      <c r="B38" s="58"/>
      <c r="C38" s="58"/>
      <c r="D38" s="67"/>
      <c r="E38" s="83"/>
      <c r="F38" s="67"/>
      <c r="G38" s="67"/>
      <c r="H38" s="88"/>
      <c r="I38" s="89"/>
      <c r="J38" s="29" t="s">
        <v>21</v>
      </c>
      <c r="K38" s="34" t="s">
        <v>22</v>
      </c>
      <c r="L38" s="61"/>
      <c r="M38" s="57"/>
      <c r="N38" s="57"/>
      <c r="O38" s="13"/>
    </row>
    <row r="39" spans="1:15" ht="13.5" customHeight="1">
      <c r="A39" s="2"/>
      <c r="B39" s="2"/>
      <c r="C39" s="2"/>
      <c r="D39" s="3"/>
      <c r="E39" s="3"/>
      <c r="F39" s="3"/>
      <c r="G39" s="4"/>
      <c r="H39" s="78"/>
      <c r="I39" s="79"/>
      <c r="J39" s="2"/>
      <c r="K39" s="2"/>
      <c r="L39" s="2"/>
      <c r="M39" s="76"/>
      <c r="N39" s="77"/>
      <c r="O39" s="8"/>
    </row>
    <row r="40" spans="1:16" ht="18" customHeight="1">
      <c r="A40" s="30" t="s">
        <v>25</v>
      </c>
      <c r="B40" s="30"/>
      <c r="C40" s="31"/>
      <c r="D40" s="40">
        <f>SUM(D39:D39)</f>
        <v>0</v>
      </c>
      <c r="E40" s="40">
        <f>SUM(E39:E39)</f>
        <v>0</v>
      </c>
      <c r="F40" s="40"/>
      <c r="G40" s="41">
        <f>SUM(G39:G39)</f>
        <v>0</v>
      </c>
      <c r="H40" s="62"/>
      <c r="I40" s="63"/>
      <c r="J40" s="63"/>
      <c r="K40" s="9"/>
      <c r="L40" s="9"/>
      <c r="M40" s="9"/>
      <c r="N40" s="10"/>
      <c r="O40" s="10"/>
      <c r="P40" s="13"/>
    </row>
    <row r="41" spans="1:16" s="22" customFormat="1" ht="18" customHeight="1">
      <c r="A41" s="37"/>
      <c r="B41" s="37"/>
      <c r="C41" s="38"/>
      <c r="D41" s="39"/>
      <c r="E41" s="39"/>
      <c r="F41" s="39"/>
      <c r="G41" s="35"/>
      <c r="H41" s="35"/>
      <c r="I41" s="35"/>
      <c r="J41" s="35"/>
      <c r="K41" s="36"/>
      <c r="L41" s="36"/>
      <c r="M41" s="36"/>
      <c r="N41" s="10"/>
      <c r="O41" s="10"/>
      <c r="P41" s="26"/>
    </row>
    <row r="42" spans="1:18" ht="11.25" customHeight="1">
      <c r="A42" s="100" t="s">
        <v>0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22"/>
    </row>
    <row r="43" spans="1:18" ht="37.5" customHeight="1">
      <c r="A43" s="58" t="s">
        <v>12</v>
      </c>
      <c r="B43" s="58" t="s">
        <v>39</v>
      </c>
      <c r="C43" s="58" t="s">
        <v>40</v>
      </c>
      <c r="D43" s="57" t="s">
        <v>26</v>
      </c>
      <c r="E43" s="57"/>
      <c r="F43" s="57" t="s">
        <v>29</v>
      </c>
      <c r="G43" s="57"/>
      <c r="H43" s="57" t="s">
        <v>37</v>
      </c>
      <c r="I43" s="57"/>
      <c r="J43" s="80" t="s">
        <v>31</v>
      </c>
      <c r="K43" s="80" t="s">
        <v>32</v>
      </c>
      <c r="L43" s="58" t="s">
        <v>33</v>
      </c>
      <c r="M43" s="74" t="s">
        <v>20</v>
      </c>
      <c r="N43" s="74"/>
      <c r="O43" s="74"/>
      <c r="P43" s="80" t="s">
        <v>17</v>
      </c>
      <c r="Q43" s="80" t="s">
        <v>24</v>
      </c>
      <c r="R43" s="23"/>
    </row>
    <row r="44" spans="1:18" ht="13.5" customHeight="1">
      <c r="A44" s="58"/>
      <c r="B44" s="58"/>
      <c r="C44" s="58"/>
      <c r="D44" s="80" t="s">
        <v>27</v>
      </c>
      <c r="E44" s="80" t="s">
        <v>28</v>
      </c>
      <c r="F44" s="80" t="s">
        <v>30</v>
      </c>
      <c r="G44" s="80" t="s">
        <v>28</v>
      </c>
      <c r="H44" s="80" t="s">
        <v>38</v>
      </c>
      <c r="I44" s="80" t="s">
        <v>28</v>
      </c>
      <c r="J44" s="80"/>
      <c r="K44" s="80"/>
      <c r="L44" s="58"/>
      <c r="M44" s="57" t="s">
        <v>13</v>
      </c>
      <c r="N44" s="57"/>
      <c r="O44" s="58" t="s">
        <v>23</v>
      </c>
      <c r="P44" s="80"/>
      <c r="Q44" s="80"/>
      <c r="R44" s="13"/>
    </row>
    <row r="45" spans="1:18" ht="34.5" customHeight="1">
      <c r="A45" s="58"/>
      <c r="B45" s="58"/>
      <c r="C45" s="58"/>
      <c r="D45" s="80"/>
      <c r="E45" s="80"/>
      <c r="F45" s="80"/>
      <c r="G45" s="80"/>
      <c r="H45" s="80"/>
      <c r="I45" s="80"/>
      <c r="J45" s="80"/>
      <c r="K45" s="80"/>
      <c r="L45" s="58"/>
      <c r="M45" s="29" t="s">
        <v>21</v>
      </c>
      <c r="N45" s="29" t="s">
        <v>22</v>
      </c>
      <c r="O45" s="58"/>
      <c r="P45" s="80"/>
      <c r="Q45" s="80"/>
      <c r="R45" s="13"/>
    </row>
    <row r="46" spans="1:23" s="11" customFormat="1" ht="13.5" customHeight="1">
      <c r="A46" s="48" t="s">
        <v>44</v>
      </c>
      <c r="B46" s="17"/>
      <c r="C46" s="17"/>
      <c r="D46" s="16"/>
      <c r="E46" s="49"/>
      <c r="F46" s="17"/>
      <c r="G46" s="17"/>
      <c r="H46" s="16"/>
      <c r="I46" s="21"/>
      <c r="J46" s="16"/>
      <c r="K46" s="16"/>
      <c r="L46" s="17"/>
      <c r="M46" s="17"/>
      <c r="N46" s="17"/>
      <c r="O46" s="17"/>
      <c r="P46" s="17"/>
      <c r="Q46" s="17"/>
      <c r="R46" s="18"/>
      <c r="W46" s="12"/>
    </row>
    <row r="47" spans="1:23" s="11" customFormat="1" ht="22.5" customHeight="1">
      <c r="A47" s="17" t="s">
        <v>51</v>
      </c>
      <c r="B47" s="16" t="s">
        <v>87</v>
      </c>
      <c r="C47" s="16" t="s">
        <v>88</v>
      </c>
      <c r="D47" s="16">
        <v>5</v>
      </c>
      <c r="E47" s="49">
        <v>2131.379310344828</v>
      </c>
      <c r="F47" s="55"/>
      <c r="G47" s="17"/>
      <c r="H47" s="16"/>
      <c r="I47" s="21"/>
      <c r="J47" s="16"/>
      <c r="K47" s="16"/>
      <c r="L47" s="17" t="s">
        <v>52</v>
      </c>
      <c r="M47" s="17" t="s">
        <v>53</v>
      </c>
      <c r="N47" s="17" t="s">
        <v>54</v>
      </c>
      <c r="O47" s="17"/>
      <c r="P47" s="16" t="s">
        <v>5</v>
      </c>
      <c r="Q47" s="52" t="s">
        <v>55</v>
      </c>
      <c r="R47" s="18"/>
      <c r="W47" s="12"/>
    </row>
    <row r="48" spans="1:23" s="11" customFormat="1" ht="24" customHeight="1">
      <c r="A48" s="17" t="s">
        <v>51</v>
      </c>
      <c r="B48" s="16" t="s">
        <v>87</v>
      </c>
      <c r="C48" s="16" t="s">
        <v>88</v>
      </c>
      <c r="D48" s="16">
        <v>4</v>
      </c>
      <c r="E48" s="49">
        <v>966.5775862068966</v>
      </c>
      <c r="F48" s="55"/>
      <c r="G48" s="17"/>
      <c r="H48" s="16"/>
      <c r="I48" s="21"/>
      <c r="J48" s="16"/>
      <c r="K48" s="16"/>
      <c r="L48" s="17" t="s">
        <v>56</v>
      </c>
      <c r="M48" s="17" t="s">
        <v>53</v>
      </c>
      <c r="N48" s="17" t="s">
        <v>54</v>
      </c>
      <c r="O48" s="17"/>
      <c r="P48" s="17" t="s">
        <v>5</v>
      </c>
      <c r="Q48" s="52" t="s">
        <v>55</v>
      </c>
      <c r="R48" s="18"/>
      <c r="W48" s="12"/>
    </row>
    <row r="49" spans="1:23" s="11" customFormat="1" ht="24.75" customHeight="1">
      <c r="A49" s="17" t="s">
        <v>51</v>
      </c>
      <c r="B49" s="16" t="s">
        <v>87</v>
      </c>
      <c r="C49" s="16" t="s">
        <v>88</v>
      </c>
      <c r="D49" s="16">
        <v>1</v>
      </c>
      <c r="E49" s="49">
        <v>258.62068965517244</v>
      </c>
      <c r="F49" s="55"/>
      <c r="G49" s="17"/>
      <c r="H49" s="16"/>
      <c r="I49" s="21"/>
      <c r="J49" s="16"/>
      <c r="K49" s="16"/>
      <c r="L49" s="17" t="s">
        <v>57</v>
      </c>
      <c r="M49" s="17" t="s">
        <v>58</v>
      </c>
      <c r="N49" s="17" t="s">
        <v>54</v>
      </c>
      <c r="O49" s="17"/>
      <c r="P49" s="17" t="s">
        <v>5</v>
      </c>
      <c r="Q49" s="52" t="s">
        <v>55</v>
      </c>
      <c r="R49" s="18"/>
      <c r="W49" s="12"/>
    </row>
    <row r="50" spans="1:23" s="11" customFormat="1" ht="23.25" customHeight="1">
      <c r="A50" s="17" t="s">
        <v>59</v>
      </c>
      <c r="B50" s="16" t="s">
        <v>87</v>
      </c>
      <c r="C50" s="16" t="s">
        <v>88</v>
      </c>
      <c r="D50" s="16">
        <v>1</v>
      </c>
      <c r="E50" s="49">
        <v>293.9568965517242</v>
      </c>
      <c r="F50" s="55"/>
      <c r="G50" s="17"/>
      <c r="H50" s="16"/>
      <c r="I50" s="21"/>
      <c r="J50" s="16"/>
      <c r="K50" s="16"/>
      <c r="L50" s="17" t="s">
        <v>60</v>
      </c>
      <c r="M50" s="17" t="s">
        <v>53</v>
      </c>
      <c r="N50" s="17" t="s">
        <v>54</v>
      </c>
      <c r="O50" s="17"/>
      <c r="P50" s="17" t="s">
        <v>5</v>
      </c>
      <c r="Q50" s="52" t="s">
        <v>55</v>
      </c>
      <c r="R50" s="18"/>
      <c r="W50" s="12"/>
    </row>
    <row r="51" spans="1:23" s="11" customFormat="1" ht="22.5" customHeight="1">
      <c r="A51" s="17" t="s">
        <v>51</v>
      </c>
      <c r="B51" s="16" t="s">
        <v>87</v>
      </c>
      <c r="C51" s="16" t="s">
        <v>88</v>
      </c>
      <c r="D51" s="16">
        <v>6</v>
      </c>
      <c r="E51" s="49">
        <v>1659.8189655172416</v>
      </c>
      <c r="F51" s="55"/>
      <c r="G51" s="17"/>
      <c r="H51" s="16"/>
      <c r="I51" s="21"/>
      <c r="J51" s="16"/>
      <c r="K51" s="16"/>
      <c r="L51" s="17" t="s">
        <v>56</v>
      </c>
      <c r="M51" s="17" t="s">
        <v>53</v>
      </c>
      <c r="N51" s="17" t="s">
        <v>54</v>
      </c>
      <c r="O51" s="17"/>
      <c r="P51" s="17" t="s">
        <v>6</v>
      </c>
      <c r="Q51" s="52" t="s">
        <v>55</v>
      </c>
      <c r="R51" s="18"/>
      <c r="W51" s="12"/>
    </row>
    <row r="52" spans="1:23" s="11" customFormat="1" ht="22.5" customHeight="1">
      <c r="A52" s="17" t="s">
        <v>51</v>
      </c>
      <c r="B52" s="16" t="s">
        <v>87</v>
      </c>
      <c r="C52" s="16" t="s">
        <v>88</v>
      </c>
      <c r="D52" s="16">
        <v>4</v>
      </c>
      <c r="E52" s="49">
        <v>1625.6724137931035</v>
      </c>
      <c r="F52" s="55"/>
      <c r="G52" s="17"/>
      <c r="H52" s="16"/>
      <c r="I52" s="21"/>
      <c r="J52" s="16"/>
      <c r="K52" s="16"/>
      <c r="L52" s="17" t="s">
        <v>52</v>
      </c>
      <c r="M52" s="17" t="s">
        <v>53</v>
      </c>
      <c r="N52" s="17" t="s">
        <v>54</v>
      </c>
      <c r="O52" s="17"/>
      <c r="P52" s="17" t="s">
        <v>6</v>
      </c>
      <c r="Q52" s="52" t="s">
        <v>55</v>
      </c>
      <c r="R52" s="18"/>
      <c r="W52" s="12"/>
    </row>
    <row r="53" spans="1:23" s="11" customFormat="1" ht="18" customHeight="1">
      <c r="A53" s="17" t="s">
        <v>67</v>
      </c>
      <c r="B53" s="16" t="s">
        <v>87</v>
      </c>
      <c r="C53" s="16" t="s">
        <v>88</v>
      </c>
      <c r="D53" s="16">
        <v>1</v>
      </c>
      <c r="E53" s="49">
        <v>1313.2758620689656</v>
      </c>
      <c r="F53" s="55"/>
      <c r="G53" s="17"/>
      <c r="H53" s="16"/>
      <c r="I53" s="21"/>
      <c r="J53" s="16"/>
      <c r="K53" s="16"/>
      <c r="L53" s="17" t="s">
        <v>68</v>
      </c>
      <c r="M53" s="17" t="s">
        <v>69</v>
      </c>
      <c r="N53" s="17" t="s">
        <v>70</v>
      </c>
      <c r="O53" s="17"/>
      <c r="P53" s="17" t="s">
        <v>6</v>
      </c>
      <c r="Q53" s="53">
        <v>891</v>
      </c>
      <c r="R53" s="18"/>
      <c r="W53" s="12"/>
    </row>
    <row r="54" spans="1:23" s="11" customFormat="1" ht="24.75" customHeight="1">
      <c r="A54" s="17" t="s">
        <v>51</v>
      </c>
      <c r="B54" s="16" t="s">
        <v>87</v>
      </c>
      <c r="C54" s="16" t="s">
        <v>88</v>
      </c>
      <c r="D54" s="16">
        <v>1</v>
      </c>
      <c r="E54" s="49">
        <v>452.51724137931035</v>
      </c>
      <c r="F54" s="55"/>
      <c r="G54" s="17"/>
      <c r="H54" s="16"/>
      <c r="I54" s="21"/>
      <c r="J54" s="16"/>
      <c r="K54" s="16"/>
      <c r="L54" s="17" t="s">
        <v>71</v>
      </c>
      <c r="M54" s="17" t="s">
        <v>72</v>
      </c>
      <c r="N54" s="17" t="s">
        <v>54</v>
      </c>
      <c r="O54" s="17"/>
      <c r="P54" s="17" t="s">
        <v>6</v>
      </c>
      <c r="Q54" s="52" t="s">
        <v>55</v>
      </c>
      <c r="R54" s="18"/>
      <c r="W54" s="12"/>
    </row>
    <row r="55" spans="1:23" s="11" customFormat="1" ht="22.5" customHeight="1">
      <c r="A55" s="17" t="s">
        <v>51</v>
      </c>
      <c r="B55" s="16" t="s">
        <v>87</v>
      </c>
      <c r="C55" s="16" t="s">
        <v>88</v>
      </c>
      <c r="D55" s="16">
        <v>2</v>
      </c>
      <c r="E55" s="49">
        <v>269.0948275862069</v>
      </c>
      <c r="F55" s="55"/>
      <c r="G55" s="17"/>
      <c r="H55" s="16"/>
      <c r="I55" s="21"/>
      <c r="J55" s="16"/>
      <c r="K55" s="16"/>
      <c r="L55" s="17" t="s">
        <v>73</v>
      </c>
      <c r="M55" s="17" t="s">
        <v>74</v>
      </c>
      <c r="N55" s="17" t="s">
        <v>75</v>
      </c>
      <c r="O55" s="17"/>
      <c r="P55" s="17" t="s">
        <v>6</v>
      </c>
      <c r="Q55" s="52" t="s">
        <v>55</v>
      </c>
      <c r="R55" s="18"/>
      <c r="W55" s="12"/>
    </row>
    <row r="56" spans="1:23" s="11" customFormat="1" ht="22.5" customHeight="1">
      <c r="A56" s="17" t="s">
        <v>51</v>
      </c>
      <c r="B56" s="16" t="s">
        <v>87</v>
      </c>
      <c r="C56" s="16" t="s">
        <v>88</v>
      </c>
      <c r="D56" s="16">
        <v>1</v>
      </c>
      <c r="E56" s="49">
        <v>431.0344827586207</v>
      </c>
      <c r="F56" s="55"/>
      <c r="G56" s="17"/>
      <c r="H56" s="16"/>
      <c r="I56" s="21"/>
      <c r="J56" s="16"/>
      <c r="K56" s="16"/>
      <c r="L56" s="17" t="s">
        <v>76</v>
      </c>
      <c r="M56" s="17" t="s">
        <v>53</v>
      </c>
      <c r="N56" s="17" t="s">
        <v>54</v>
      </c>
      <c r="O56" s="17"/>
      <c r="P56" s="17" t="s">
        <v>6</v>
      </c>
      <c r="Q56" s="52" t="s">
        <v>55</v>
      </c>
      <c r="R56" s="18"/>
      <c r="W56" s="12"/>
    </row>
    <row r="57" spans="1:23" s="11" customFormat="1" ht="22.5" customHeight="1">
      <c r="A57" s="17" t="s">
        <v>51</v>
      </c>
      <c r="B57" s="16" t="s">
        <v>87</v>
      </c>
      <c r="C57" s="16" t="s">
        <v>88</v>
      </c>
      <c r="D57" s="16">
        <v>1</v>
      </c>
      <c r="E57" s="49">
        <v>258.62068965517244</v>
      </c>
      <c r="F57" s="55"/>
      <c r="G57" s="17"/>
      <c r="H57" s="16"/>
      <c r="I57" s="21"/>
      <c r="J57" s="16"/>
      <c r="K57" s="16"/>
      <c r="L57" s="17" t="s">
        <v>77</v>
      </c>
      <c r="M57" s="17" t="s">
        <v>78</v>
      </c>
      <c r="N57" s="17" t="s">
        <v>64</v>
      </c>
      <c r="O57" s="17"/>
      <c r="P57" s="17" t="s">
        <v>6</v>
      </c>
      <c r="Q57" s="52" t="s">
        <v>55</v>
      </c>
      <c r="R57" s="18"/>
      <c r="W57" s="12"/>
    </row>
    <row r="58" spans="1:23" s="11" customFormat="1" ht="22.5" customHeight="1">
      <c r="A58" s="17" t="s">
        <v>67</v>
      </c>
      <c r="B58" s="16" t="s">
        <v>87</v>
      </c>
      <c r="C58" s="16" t="s">
        <v>88</v>
      </c>
      <c r="D58" s="16">
        <v>1</v>
      </c>
      <c r="E58" s="49">
        <v>301.00000000000006</v>
      </c>
      <c r="F58" s="55"/>
      <c r="G58" s="17"/>
      <c r="H58" s="16"/>
      <c r="I58" s="21"/>
      <c r="J58" s="16"/>
      <c r="K58" s="16"/>
      <c r="L58" s="17" t="s">
        <v>79</v>
      </c>
      <c r="M58" s="17" t="s">
        <v>53</v>
      </c>
      <c r="N58" s="17" t="s">
        <v>54</v>
      </c>
      <c r="O58" s="17"/>
      <c r="P58" s="17" t="s">
        <v>6</v>
      </c>
      <c r="Q58" s="52" t="s">
        <v>55</v>
      </c>
      <c r="R58" s="18"/>
      <c r="W58" s="12"/>
    </row>
    <row r="59" spans="1:23" s="11" customFormat="1" ht="24.75" customHeight="1">
      <c r="A59" s="17" t="s">
        <v>51</v>
      </c>
      <c r="B59" s="16" t="s">
        <v>87</v>
      </c>
      <c r="C59" s="16" t="s">
        <v>88</v>
      </c>
      <c r="D59" s="16">
        <v>1</v>
      </c>
      <c r="E59" s="49">
        <v>310.65517241379314</v>
      </c>
      <c r="F59" s="55"/>
      <c r="G59" s="17"/>
      <c r="H59" s="16"/>
      <c r="I59" s="21"/>
      <c r="J59" s="16"/>
      <c r="K59" s="16"/>
      <c r="L59" s="17" t="s">
        <v>80</v>
      </c>
      <c r="M59" s="17" t="s">
        <v>69</v>
      </c>
      <c r="N59" s="17" t="s">
        <v>70</v>
      </c>
      <c r="O59" s="17"/>
      <c r="P59" s="17" t="s">
        <v>6</v>
      </c>
      <c r="Q59" s="52" t="s">
        <v>55</v>
      </c>
      <c r="R59" s="18"/>
      <c r="W59" s="12"/>
    </row>
    <row r="60" spans="1:23" s="11" customFormat="1" ht="21.75" customHeight="1">
      <c r="A60" s="17" t="s">
        <v>51</v>
      </c>
      <c r="B60" s="16" t="s">
        <v>87</v>
      </c>
      <c r="C60" s="16" t="s">
        <v>88</v>
      </c>
      <c r="D60" s="16">
        <v>1</v>
      </c>
      <c r="E60" s="49">
        <v>172.41379310344828</v>
      </c>
      <c r="F60" s="55"/>
      <c r="G60" s="17"/>
      <c r="H60" s="16"/>
      <c r="I60" s="21"/>
      <c r="J60" s="16"/>
      <c r="K60" s="16"/>
      <c r="L60" s="17" t="s">
        <v>81</v>
      </c>
      <c r="M60" s="17" t="s">
        <v>82</v>
      </c>
      <c r="N60" s="17" t="s">
        <v>54</v>
      </c>
      <c r="O60" s="17"/>
      <c r="P60" s="17" t="s">
        <v>6</v>
      </c>
      <c r="Q60" s="52" t="s">
        <v>55</v>
      </c>
      <c r="R60" s="18"/>
      <c r="W60" s="12"/>
    </row>
    <row r="61" spans="1:23" s="11" customFormat="1" ht="23.25" customHeight="1">
      <c r="A61" s="17" t="s">
        <v>51</v>
      </c>
      <c r="B61" s="16" t="s">
        <v>87</v>
      </c>
      <c r="C61" s="16" t="s">
        <v>88</v>
      </c>
      <c r="D61" s="16">
        <v>1</v>
      </c>
      <c r="E61" s="49">
        <v>86.20689655172414</v>
      </c>
      <c r="F61" s="55"/>
      <c r="G61" s="17"/>
      <c r="H61" s="16"/>
      <c r="I61" s="21"/>
      <c r="J61" s="16"/>
      <c r="K61" s="16"/>
      <c r="L61" s="17" t="s">
        <v>83</v>
      </c>
      <c r="M61" s="17" t="s">
        <v>78</v>
      </c>
      <c r="N61" s="17" t="s">
        <v>64</v>
      </c>
      <c r="O61" s="17"/>
      <c r="P61" s="17" t="s">
        <v>6</v>
      </c>
      <c r="Q61" s="52" t="s">
        <v>55</v>
      </c>
      <c r="R61" s="18"/>
      <c r="W61" s="12"/>
    </row>
    <row r="62" spans="1:23" s="11" customFormat="1" ht="13.5" customHeight="1">
      <c r="A62" s="48" t="s">
        <v>45</v>
      </c>
      <c r="B62" s="17"/>
      <c r="C62" s="17"/>
      <c r="D62" s="16"/>
      <c r="E62" s="49"/>
      <c r="F62" s="55"/>
      <c r="G62" s="17"/>
      <c r="H62" s="16"/>
      <c r="I62" s="21"/>
      <c r="J62" s="16"/>
      <c r="K62" s="16"/>
      <c r="L62" s="17"/>
      <c r="M62" s="17"/>
      <c r="N62" s="17"/>
      <c r="O62" s="17"/>
      <c r="P62" s="17"/>
      <c r="Q62" s="17"/>
      <c r="R62" s="18"/>
      <c r="W62" s="12"/>
    </row>
    <row r="63" spans="1:23" s="11" customFormat="1" ht="22.5" customHeight="1">
      <c r="A63" s="17" t="s">
        <v>61</v>
      </c>
      <c r="B63" s="16" t="s">
        <v>87</v>
      </c>
      <c r="C63" s="16" t="s">
        <v>88</v>
      </c>
      <c r="D63" s="16">
        <v>1</v>
      </c>
      <c r="E63" s="49">
        <v>1450</v>
      </c>
      <c r="F63" s="55"/>
      <c r="G63" s="17"/>
      <c r="H63" s="16"/>
      <c r="I63" s="21"/>
      <c r="J63" s="16"/>
      <c r="K63" s="16"/>
      <c r="L63" s="17" t="s">
        <v>62</v>
      </c>
      <c r="M63" s="17" t="s">
        <v>63</v>
      </c>
      <c r="N63" s="17" t="s">
        <v>64</v>
      </c>
      <c r="O63" s="17"/>
      <c r="P63" s="17" t="s">
        <v>5</v>
      </c>
      <c r="Q63" s="52" t="s">
        <v>55</v>
      </c>
      <c r="R63" s="18"/>
      <c r="W63" s="12"/>
    </row>
    <row r="64" spans="1:23" s="11" customFormat="1" ht="13.5" customHeight="1">
      <c r="A64" s="17" t="s">
        <v>65</v>
      </c>
      <c r="B64" s="16" t="s">
        <v>87</v>
      </c>
      <c r="C64" s="16" t="s">
        <v>88</v>
      </c>
      <c r="D64" s="16">
        <v>2</v>
      </c>
      <c r="E64" s="49">
        <v>3130.0000000000005</v>
      </c>
      <c r="F64" s="55"/>
      <c r="G64" s="17"/>
      <c r="H64" s="16"/>
      <c r="I64" s="21"/>
      <c r="J64" s="16"/>
      <c r="K64" s="16"/>
      <c r="L64" s="17" t="s">
        <v>66</v>
      </c>
      <c r="M64" s="17" t="s">
        <v>63</v>
      </c>
      <c r="N64" s="17" t="s">
        <v>64</v>
      </c>
      <c r="O64" s="17"/>
      <c r="P64" s="17" t="s">
        <v>5</v>
      </c>
      <c r="Q64" s="54">
        <v>1713</v>
      </c>
      <c r="R64" s="18"/>
      <c r="W64" s="12"/>
    </row>
    <row r="65" spans="1:18" ht="18.75" customHeight="1">
      <c r="A65" s="30" t="s">
        <v>25</v>
      </c>
      <c r="B65" s="30"/>
      <c r="C65" s="30"/>
      <c r="D65" s="42">
        <f aca="true" t="shared" si="0" ref="D65:I65">SUM(D46:D64)</f>
        <v>34</v>
      </c>
      <c r="E65" s="43">
        <f t="shared" si="0"/>
        <v>15110.844827586207</v>
      </c>
      <c r="F65" s="44">
        <f t="shared" si="0"/>
        <v>0</v>
      </c>
      <c r="G65" s="43">
        <f t="shared" si="0"/>
        <v>0</v>
      </c>
      <c r="H65" s="44">
        <f t="shared" si="0"/>
        <v>0</v>
      </c>
      <c r="I65" s="43">
        <f t="shared" si="0"/>
        <v>0</v>
      </c>
      <c r="J65" s="19"/>
      <c r="K65" s="64"/>
      <c r="L65" s="64"/>
      <c r="M65" s="13"/>
      <c r="N65" s="13"/>
      <c r="O65" s="13"/>
      <c r="P65" s="13"/>
      <c r="Q65" s="13"/>
      <c r="R65" s="13"/>
    </row>
    <row r="66" spans="1:17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36.75" customHeight="1">
      <c r="A67" s="13"/>
      <c r="B67" s="13"/>
      <c r="C67" s="13"/>
      <c r="D67" s="13"/>
      <c r="E67" s="13"/>
      <c r="F67" s="68" t="s">
        <v>34</v>
      </c>
      <c r="G67" s="69"/>
      <c r="H67" s="70"/>
      <c r="I67" s="45"/>
      <c r="J67" s="45"/>
      <c r="K67" s="72">
        <f>+I65+G65+E40+F33+F26+F19+F12+E65</f>
        <v>15110.844827586207</v>
      </c>
      <c r="L67" s="72"/>
      <c r="M67" s="72"/>
      <c r="N67" s="13"/>
      <c r="O67" s="13"/>
      <c r="P67" s="13"/>
      <c r="Q67" s="13"/>
    </row>
    <row r="68" spans="1:17" ht="18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8.75" customHeight="1">
      <c r="A69" s="20" t="s">
        <v>4</v>
      </c>
      <c r="B69" s="20"/>
      <c r="C69" s="20"/>
      <c r="D69" s="13"/>
      <c r="E69" s="20" t="s">
        <v>5</v>
      </c>
      <c r="F69" s="46">
        <f>E47+E48+E49+E50+E63+E64</f>
        <v>8230.534482758621</v>
      </c>
      <c r="G69" s="26"/>
      <c r="H69" s="26"/>
      <c r="I69" s="13"/>
      <c r="J69" s="20" t="s">
        <v>6</v>
      </c>
      <c r="K69" s="46">
        <f>E51+E52+E53+E54+E55+E56+E57+E58+E59+E60+E61</f>
        <v>6880.310344827586</v>
      </c>
      <c r="L69" s="13"/>
      <c r="M69" s="20" t="s">
        <v>7</v>
      </c>
      <c r="N69" s="46">
        <v>0</v>
      </c>
      <c r="O69" s="26"/>
      <c r="P69" s="13"/>
      <c r="Q69" s="13"/>
    </row>
    <row r="70" spans="10:15" s="13" customFormat="1" ht="18.75" customHeight="1">
      <c r="J70" s="56"/>
      <c r="O70" s="26"/>
    </row>
    <row r="71" s="13" customFormat="1" ht="11.25"/>
    <row r="72" s="13" customFormat="1" ht="12.75" customHeight="1"/>
    <row r="73" spans="1:15" s="13" customFormat="1" ht="13.5" customHeight="1">
      <c r="A73" s="14"/>
      <c r="B73" s="14"/>
      <c r="C73" s="14"/>
      <c r="D73" s="73" t="s">
        <v>84</v>
      </c>
      <c r="E73" s="73"/>
      <c r="H73" s="73" t="s">
        <v>85</v>
      </c>
      <c r="I73" s="73"/>
      <c r="J73" s="73"/>
      <c r="K73" s="73"/>
      <c r="L73" s="14"/>
      <c r="M73" s="73" t="s">
        <v>86</v>
      </c>
      <c r="N73" s="73"/>
      <c r="O73" s="73"/>
    </row>
    <row r="74" spans="4:15" s="13" customFormat="1" ht="12.75">
      <c r="D74" s="71" t="s">
        <v>9</v>
      </c>
      <c r="E74" s="71"/>
      <c r="H74" s="71" t="s">
        <v>10</v>
      </c>
      <c r="I74" s="71"/>
      <c r="J74" s="71"/>
      <c r="K74" s="71"/>
      <c r="M74" s="71" t="s">
        <v>41</v>
      </c>
      <c r="N74" s="71"/>
      <c r="O74" s="71"/>
    </row>
    <row r="75" spans="1:17" s="5" customFormat="1" ht="16.5">
      <c r="A75" s="51" t="s">
        <v>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 s="5" customFormat="1" ht="17.25" customHeight="1">
      <c r="A76" s="47" t="s">
        <v>47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 s="5" customFormat="1" ht="17.25" customHeight="1">
      <c r="A77" s="47" t="s">
        <v>42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 s="5" customFormat="1" ht="17.25" customHeight="1">
      <c r="A78" s="47" t="s">
        <v>48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1:17" s="5" customFormat="1" ht="17.25" customHeight="1">
      <c r="A79" s="50" t="s">
        <v>43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7.25" customHeight="1">
      <c r="A80" s="50" t="s">
        <v>46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</sheetData>
  <sheetProtection/>
  <mergeCells count="118">
    <mergeCell ref="C43:C45"/>
    <mergeCell ref="F44:F45"/>
    <mergeCell ref="G44:G45"/>
    <mergeCell ref="H44:H45"/>
    <mergeCell ref="J43:J45"/>
    <mergeCell ref="K43:K45"/>
    <mergeCell ref="F43:G43"/>
    <mergeCell ref="I44:I45"/>
    <mergeCell ref="D44:D45"/>
    <mergeCell ref="Q43:Q45"/>
    <mergeCell ref="P43:P45"/>
    <mergeCell ref="I8:J10"/>
    <mergeCell ref="I11:J11"/>
    <mergeCell ref="I25:J25"/>
    <mergeCell ref="I29:J31"/>
    <mergeCell ref="A28:O28"/>
    <mergeCell ref="A42:Q42"/>
    <mergeCell ref="A35:N35"/>
    <mergeCell ref="L43:L45"/>
    <mergeCell ref="A7:O7"/>
    <mergeCell ref="I15:J17"/>
    <mergeCell ref="I18:J18"/>
    <mergeCell ref="A14:O14"/>
    <mergeCell ref="I22:J24"/>
    <mergeCell ref="A21:O21"/>
    <mergeCell ref="N11:O11"/>
    <mergeCell ref="I12:K12"/>
    <mergeCell ref="A8:A10"/>
    <mergeCell ref="D8:D10"/>
    <mergeCell ref="N8:O10"/>
    <mergeCell ref="C36:C38"/>
    <mergeCell ref="D36:D38"/>
    <mergeCell ref="K15:M15"/>
    <mergeCell ref="K8:M8"/>
    <mergeCell ref="I32:J32"/>
    <mergeCell ref="K9:L9"/>
    <mergeCell ref="M9:M10"/>
    <mergeCell ref="N18:O18"/>
    <mergeCell ref="N15:O17"/>
    <mergeCell ref="A36:A38"/>
    <mergeCell ref="B36:B38"/>
    <mergeCell ref="A1:P1"/>
    <mergeCell ref="A2:P2"/>
    <mergeCell ref="A3:P3"/>
    <mergeCell ref="A5:P5"/>
    <mergeCell ref="F8:F10"/>
    <mergeCell ref="H8:H10"/>
    <mergeCell ref="E8:E10"/>
    <mergeCell ref="G8:G10"/>
    <mergeCell ref="A15:A17"/>
    <mergeCell ref="D15:D17"/>
    <mergeCell ref="E15:E17"/>
    <mergeCell ref="M16:M17"/>
    <mergeCell ref="G15:G17"/>
    <mergeCell ref="H15:H17"/>
    <mergeCell ref="F15:F17"/>
    <mergeCell ref="K16:L16"/>
    <mergeCell ref="F29:F31"/>
    <mergeCell ref="H29:H31"/>
    <mergeCell ref="I19:K19"/>
    <mergeCell ref="A22:A24"/>
    <mergeCell ref="D22:D24"/>
    <mergeCell ref="K29:M29"/>
    <mergeCell ref="F22:F24"/>
    <mergeCell ref="E22:E24"/>
    <mergeCell ref="E44:E45"/>
    <mergeCell ref="N32:O32"/>
    <mergeCell ref="E36:E38"/>
    <mergeCell ref="F36:F38"/>
    <mergeCell ref="G36:G38"/>
    <mergeCell ref="H36:I38"/>
    <mergeCell ref="J36:L36"/>
    <mergeCell ref="G22:G24"/>
    <mergeCell ref="D43:E43"/>
    <mergeCell ref="M36:N38"/>
    <mergeCell ref="J37:K37"/>
    <mergeCell ref="L37:L38"/>
    <mergeCell ref="H39:I39"/>
    <mergeCell ref="M39:N39"/>
    <mergeCell ref="H43:I43"/>
    <mergeCell ref="M44:N44"/>
    <mergeCell ref="M43:O43"/>
    <mergeCell ref="O44:O45"/>
    <mergeCell ref="M30:M31"/>
    <mergeCell ref="H22:H24"/>
    <mergeCell ref="N22:O24"/>
    <mergeCell ref="K23:L23"/>
    <mergeCell ref="M23:M24"/>
    <mergeCell ref="K22:M22"/>
    <mergeCell ref="N25:O25"/>
    <mergeCell ref="F67:H67"/>
    <mergeCell ref="D74:E74"/>
    <mergeCell ref="H74:K74"/>
    <mergeCell ref="K67:M67"/>
    <mergeCell ref="M74:O74"/>
    <mergeCell ref="D73:E73"/>
    <mergeCell ref="H73:K73"/>
    <mergeCell ref="M73:O73"/>
    <mergeCell ref="I26:K26"/>
    <mergeCell ref="K65:L65"/>
    <mergeCell ref="A43:A45"/>
    <mergeCell ref="H40:J40"/>
    <mergeCell ref="I33:K33"/>
    <mergeCell ref="G29:G31"/>
    <mergeCell ref="B43:B45"/>
    <mergeCell ref="A29:A31"/>
    <mergeCell ref="D29:D31"/>
    <mergeCell ref="E29:E31"/>
    <mergeCell ref="N29:O31"/>
    <mergeCell ref="K30:L30"/>
    <mergeCell ref="C8:C10"/>
    <mergeCell ref="B15:B17"/>
    <mergeCell ref="B22:B24"/>
    <mergeCell ref="B29:B31"/>
    <mergeCell ref="C15:C17"/>
    <mergeCell ref="C22:C24"/>
    <mergeCell ref="C29:C31"/>
    <mergeCell ref="B8:B10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2013-02-07T01:45:40Z</cp:lastPrinted>
  <dcterms:created xsi:type="dcterms:W3CDTF">2009-12-15T16:23:50Z</dcterms:created>
  <dcterms:modified xsi:type="dcterms:W3CDTF">2013-04-12T17:23:58Z</dcterms:modified>
  <cp:category/>
  <cp:version/>
  <cp:contentType/>
  <cp:contentStatus/>
</cp:coreProperties>
</file>