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35" tabRatio="721" activeTab="0"/>
  </bookViews>
  <sheets>
    <sheet name="Anexo II. Reporte Adquisiciones" sheetId="1" r:id="rId1"/>
  </sheets>
  <definedNames>
    <definedName name="_xlnm.Print_Area" localSheetId="0">'Anexo II. Reporte Adquisiciones'!$A$1:$Q$88</definedName>
    <definedName name="_xlnm.Print_Titles" localSheetId="0">'Anexo II. Reporte Adquisiciones'!$44:$47</definedName>
  </definedNames>
  <calcPr fullCalcOnLoad="1"/>
</workbook>
</file>

<file path=xl/sharedStrings.xml><?xml version="1.0" encoding="utf-8"?>
<sst xmlns="http://schemas.openxmlformats.org/spreadsheetml/2006/main" count="215" uniqueCount="85">
  <si>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</si>
  <si>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</si>
  <si>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</si>
  <si>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</si>
  <si>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</si>
  <si>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</si>
  <si>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</si>
  <si>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</si>
  <si>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Nota: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</si>
  <si>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</si>
  <si>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</si>
  <si>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</si>
  <si>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</si>
  <si>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</si>
  <si>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</si>
  <si>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</si>
  <si>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</si>
  <si>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(G)                          Origen</t>
  </si>
  <si>
    <t>(H)                Ahorro</t>
  </si>
  <si>
    <t>(I) Empresas Adjudicadas</t>
  </si>
  <si>
    <t>(J) Origen de la Empresa</t>
  </si>
  <si>
    <t>Municipio (J1)</t>
  </si>
  <si>
    <t>Región (J2)</t>
  </si>
  <si>
    <t>Foránea (J3)</t>
  </si>
  <si>
    <t>(K) No. de Registro en el Padrón de Proveedores</t>
  </si>
  <si>
    <t>(O)      Total</t>
  </si>
  <si>
    <t>Por Monto (1)</t>
  </si>
  <si>
    <t xml:space="preserve">(L)    Número de Operaciones </t>
  </si>
  <si>
    <t>(F) Monto</t>
  </si>
  <si>
    <t>Por Excepción de Ley (2)</t>
  </si>
  <si>
    <t>(L)   Número de Operaciones</t>
  </si>
  <si>
    <t xml:space="preserve">(M) N° Acuerdo </t>
  </si>
  <si>
    <t xml:space="preserve">(N) N° Sesión </t>
  </si>
  <si>
    <t>(I)    Empresas Adjudicadas</t>
  </si>
  <si>
    <t xml:space="preserve">(Ñ) TOTAL MONTO ADJUDICADO PESOS: </t>
  </si>
  <si>
    <t>LICITACIONES SIMPLIFICADAS E INVITACIONES A CUANDO MENOS TRES PERSONAS</t>
  </si>
  <si>
    <t>PRORROGAS Y ADENDUMS</t>
  </si>
  <si>
    <t>Adhesión (3)</t>
  </si>
  <si>
    <t>(L) Número de Operaciones</t>
  </si>
  <si>
    <t>(C) DICTAMEN DE SUFICIENCIA PRESUPUESTAL
(DSP)</t>
  </si>
  <si>
    <t>(D) REGISTRO DE PROCEDIMIENTOS DE ADQUISICIÓN E INVERSIÓN
(RPAI)</t>
  </si>
  <si>
    <t>Autorizó</t>
  </si>
  <si>
    <r>
      <t xml:space="preserve">2. El correo electrónico con el Reporte anexo, deberá remitirse al Órgano Interno de Control dentro de los </t>
    </r>
    <r>
      <rPr>
        <b/>
        <sz val="10"/>
        <color indexed="8"/>
        <rFont val="Arial"/>
        <family val="2"/>
      </rPr>
      <t xml:space="preserve">dos primeros días hábiles siguientes </t>
    </r>
    <r>
      <rPr>
        <sz val="10"/>
        <color indexed="8"/>
        <rFont val="Arial"/>
        <family val="2"/>
      </rPr>
      <t>a cada mes, debidamente requisitado.</t>
    </r>
  </si>
  <si>
    <t>4. No deberá modificar el formato del reporte.</t>
  </si>
  <si>
    <t>ADQUISICIONES</t>
  </si>
  <si>
    <t>SERVICIOS</t>
  </si>
  <si>
    <r>
      <t xml:space="preserve">5. Los importes son reportados </t>
    </r>
    <r>
      <rPr>
        <b/>
        <sz val="10"/>
        <color indexed="8"/>
        <rFont val="Arial"/>
        <family val="2"/>
      </rPr>
      <t>SIN IVA</t>
    </r>
  </si>
  <si>
    <r>
      <t xml:space="preserve">1. El Reporte deberá remitirse al correo electrónico: </t>
    </r>
    <r>
      <rPr>
        <b/>
        <sz val="10"/>
        <color indexed="8"/>
        <rFont val="Arial"/>
        <family val="2"/>
      </rPr>
      <t>ci_ceda@msev.gob.mx</t>
    </r>
  </si>
  <si>
    <t>3. En caso de que genere documento soporte deberá entregarse vía oficio, firmado al Titular del Órgano Interno de Control.</t>
  </si>
  <si>
    <t>INSTITUTO TECNOLOGICO SUPERIOR DE JUAN RODRIGUEZ CLARA</t>
  </si>
  <si>
    <t>JUAN RODRIGUEZ CLARA</t>
  </si>
  <si>
    <t>PAPALOAPAN</t>
  </si>
  <si>
    <t>REGISTRO NO ENCONTRADO EN EL PATRON DE PROVEEDORES</t>
  </si>
  <si>
    <t>IMPRESIONES</t>
  </si>
  <si>
    <t>JUAN GABRIEL TORRES SOSA</t>
  </si>
  <si>
    <t>COATZACOALCOS</t>
  </si>
  <si>
    <t>OLMECA</t>
  </si>
  <si>
    <t>L.C. MARINA A. AMEZCUA GUZMAN</t>
  </si>
  <si>
    <t>M.D. WILLIAMS QUIROZ LOPEZ</t>
  </si>
  <si>
    <t>C.P.  HONORATO PEREZ ANTONIO</t>
  </si>
  <si>
    <t>ARACELI ROMAN SANTOS</t>
  </si>
  <si>
    <t>VESTUARIO Y UNIFORMES</t>
  </si>
  <si>
    <t>REFACCIONES Y ACCESORIOS DE EQ DE COMPUTO</t>
  </si>
  <si>
    <t>MARIA DEL CAMREN COTA FERNANDEZ</t>
  </si>
  <si>
    <t>XALAPA</t>
  </si>
  <si>
    <t>CAPITAL</t>
  </si>
  <si>
    <t>ANDRES DECTOR MENDOZA</t>
  </si>
  <si>
    <t>ARRENDAMIENTO DE EQUIPO DE TRANSPORTE PARA SERVICIO ADMINISTRATIVOS</t>
  </si>
  <si>
    <t>ARRENDAMIENTO DE MOBILIARIO Y EQUIPO DE ADMINISTRACION</t>
  </si>
  <si>
    <t>MARGARITO RODRIGUEZ CUEVAS</t>
  </si>
  <si>
    <t>FERNANDO MARQUEZ HERNANDEZ</t>
  </si>
  <si>
    <t>CONSERVACION Y MANTENIMIENTO DE INMUEBLES</t>
  </si>
  <si>
    <t>MAGDALENA CAMPOS ROMAN</t>
  </si>
  <si>
    <t>ISLA</t>
  </si>
  <si>
    <t>CONSERVACION Y MANTENIMIENTO DE EQUIPOS Y MOBILIARIO DE ADMINISTRACION</t>
  </si>
  <si>
    <t>OCTAVIO CRUZ VICENTE</t>
  </si>
  <si>
    <t>LEONARDA VALERIO HERNANDEZ</t>
  </si>
  <si>
    <t>LA NUEVA VICTORIA</t>
  </si>
  <si>
    <t>OTROS GASTOS DE PUBLICACION, DIFUSION E INFORMACION</t>
  </si>
  <si>
    <t>EDITORIAL LA VOZ DEL ISTMO, SA DE CV</t>
  </si>
  <si>
    <t>REPORTE DE ADQUISICIONES DEL 01 AL 30 DE JUNIO DE 2013</t>
  </si>
  <si>
    <t>CORDOBA</t>
  </si>
  <si>
    <t>LAS MONTAÑAS</t>
  </si>
  <si>
    <t>LOS TUXTLAS</t>
  </si>
  <si>
    <t>D.G./ITSJRC/332/2013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</si>
</sst>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8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2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1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0" fontId="10" fillId="0" borderId="12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 shrinkToFit="1"/>
    </xf>
    <xf numFmtId="8" fontId="10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 shrinkToFit="1"/>
    </xf>
    <xf numFmtId="18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8" fontId="10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4" fontId="2" fillId="0" borderId="14" xfId="52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justify"/>
    </xf>
    <xf numFmtId="43" fontId="2" fillId="0" borderId="10" xfId="49" applyFont="1" applyFill="1" applyBorder="1" applyAlignment="1">
      <alignment vertical="center"/>
    </xf>
    <xf numFmtId="44" fontId="2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/>
    </xf>
    <xf numFmtId="44" fontId="51" fillId="0" borderId="10" xfId="52" applyFont="1" applyBorder="1" applyAlignment="1">
      <alignment/>
    </xf>
    <xf numFmtId="44" fontId="13" fillId="0" borderId="10" xfId="52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44" fontId="2" fillId="0" borderId="10" xfId="52" applyFont="1" applyFill="1" applyBorder="1" applyAlignment="1">
      <alignment/>
    </xf>
    <xf numFmtId="44" fontId="2" fillId="0" borderId="10" xfId="52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justify"/>
    </xf>
    <xf numFmtId="43" fontId="2" fillId="33" borderId="10" xfId="49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182" fontId="2" fillId="0" borderId="17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4" fontId="11" fillId="33" borderId="15" xfId="0" applyNumberFormat="1" applyFont="1" applyFill="1" applyBorder="1" applyAlignment="1">
      <alignment horizontal="center" vertical="center" wrapTex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 shrinkToFi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3" fontId="2" fillId="33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43" fontId="2" fillId="0" borderId="19" xfId="0" applyNumberFormat="1" applyFont="1" applyFill="1" applyBorder="1" applyAlignment="1">
      <alignment horizontal="center" vertical="center" wrapText="1" shrinkToFit="1"/>
    </xf>
    <xf numFmtId="43" fontId="2" fillId="0" borderId="20" xfId="0" applyNumberFormat="1" applyFont="1" applyFill="1" applyBorder="1" applyAlignment="1">
      <alignment horizontal="center" vertical="center" wrapText="1" shrinkToFit="1"/>
    </xf>
    <xf numFmtId="0" fontId="10" fillId="0" borderId="19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4" fontId="10" fillId="33" borderId="15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wrapText="1" shrinkToFit="1"/>
    </xf>
    <xf numFmtId="0" fontId="10" fillId="33" borderId="20" xfId="0" applyFont="1" applyFill="1" applyBorder="1" applyAlignment="1">
      <alignment horizontal="center" wrapText="1" shrinkToFit="1"/>
    </xf>
    <xf numFmtId="0" fontId="10" fillId="33" borderId="11" xfId="0" applyFont="1" applyFill="1" applyBorder="1" applyAlignment="1">
      <alignment horizontal="center" wrapText="1" shrinkToFi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43" fontId="12" fillId="0" borderId="10" xfId="0" applyNumberFormat="1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tabSelected="1" zoomScaleSheetLayoutView="100" zoomScalePageLayoutView="0" workbookViewId="0" topLeftCell="C47">
      <selection activeCell="M60" sqref="M60:N60"/>
    </sheetView>
  </sheetViews>
  <sheetFormatPr defaultColWidth="11.421875" defaultRowHeight="12.75"/>
  <cols>
    <col min="1" max="1" width="34.57421875" style="1" customWidth="1"/>
    <col min="2" max="2" width="17.421875" style="1" customWidth="1"/>
    <col min="3" max="3" width="16.57421875" style="1" customWidth="1"/>
    <col min="4" max="4" width="15.8515625" style="1" customWidth="1"/>
    <col min="5" max="5" width="13.8515625" style="1" customWidth="1"/>
    <col min="6" max="6" width="12.28125" style="1" customWidth="1"/>
    <col min="7" max="7" width="12.421875" style="1" customWidth="1"/>
    <col min="8" max="8" width="8.421875" style="1" customWidth="1"/>
    <col min="9" max="9" width="8.7109375" style="1" customWidth="1"/>
    <col min="10" max="10" width="7.8515625" style="1" customWidth="1"/>
    <col min="11" max="11" width="16.140625" style="1" customWidth="1"/>
    <col min="12" max="12" width="27.57421875" style="1" customWidth="1"/>
    <col min="13" max="13" width="19.421875" style="1" customWidth="1"/>
    <col min="14" max="14" width="14.57421875" style="1" customWidth="1"/>
    <col min="15" max="15" width="6.421875" style="1" customWidth="1"/>
    <col min="16" max="16" width="8.421875" style="1" customWidth="1"/>
    <col min="17" max="17" width="23.7109375" style="1" customWidth="1"/>
    <col min="18" max="16384" width="11.421875" style="1" customWidth="1"/>
  </cols>
  <sheetData>
    <row r="1" spans="1:16" ht="12.7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2.75">
      <c r="A2" s="111" t="s">
        <v>80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5" t="s">
        <v>14</v>
      </c>
    </row>
    <row r="4" spans="1:16" ht="12.75">
      <c r="A4" s="112" t="s">
        <v>49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1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4"/>
    </row>
    <row r="6" spans="1:17" ht="19.5" customHeight="1">
      <c r="A6" s="114" t="s">
        <v>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  <c r="P6" s="25"/>
      <c r="Q6" s="13"/>
    </row>
    <row r="7" spans="1:16" ht="32.25" customHeight="1">
      <c r="A7" s="73" t="s">
        <v>11</v>
      </c>
      <c r="B7" s="73" t="s">
        <v>12</v>
      </c>
      <c r="C7" s="73" t="s">
        <v>39</v>
      </c>
      <c r="D7" s="73" t="s">
        <v>40</v>
      </c>
      <c r="E7" s="90" t="s">
        <v>15</v>
      </c>
      <c r="F7" s="110" t="s">
        <v>16</v>
      </c>
      <c r="G7" s="90" t="s">
        <v>17</v>
      </c>
      <c r="H7" s="90" t="s">
        <v>18</v>
      </c>
      <c r="I7" s="73" t="s">
        <v>19</v>
      </c>
      <c r="J7" s="73"/>
      <c r="K7" s="91" t="s">
        <v>20</v>
      </c>
      <c r="L7" s="91"/>
      <c r="M7" s="91"/>
      <c r="N7" s="83" t="s">
        <v>24</v>
      </c>
      <c r="O7" s="83"/>
      <c r="P7" s="26"/>
    </row>
    <row r="8" spans="1:16" ht="12" customHeight="1">
      <c r="A8" s="73"/>
      <c r="B8" s="73"/>
      <c r="C8" s="73"/>
      <c r="D8" s="73"/>
      <c r="E8" s="90"/>
      <c r="F8" s="110"/>
      <c r="G8" s="90"/>
      <c r="H8" s="90"/>
      <c r="I8" s="73"/>
      <c r="J8" s="73"/>
      <c r="K8" s="83" t="s">
        <v>13</v>
      </c>
      <c r="L8" s="83"/>
      <c r="M8" s="73" t="s">
        <v>23</v>
      </c>
      <c r="N8" s="83"/>
      <c r="O8" s="83"/>
      <c r="P8" s="13"/>
    </row>
    <row r="9" spans="1:16" ht="12.75" customHeight="1">
      <c r="A9" s="73"/>
      <c r="B9" s="73"/>
      <c r="C9" s="73"/>
      <c r="D9" s="73"/>
      <c r="E9" s="90"/>
      <c r="F9" s="110"/>
      <c r="G9" s="90"/>
      <c r="H9" s="90"/>
      <c r="I9" s="73"/>
      <c r="J9" s="73"/>
      <c r="K9" s="29" t="s">
        <v>21</v>
      </c>
      <c r="L9" s="29" t="s">
        <v>22</v>
      </c>
      <c r="M9" s="73"/>
      <c r="N9" s="83"/>
      <c r="O9" s="83"/>
      <c r="P9" s="13"/>
    </row>
    <row r="10" spans="1:16" ht="27.75" customHeight="1">
      <c r="A10" s="2"/>
      <c r="B10" s="2"/>
      <c r="C10" s="2"/>
      <c r="D10" s="2"/>
      <c r="E10" s="3"/>
      <c r="F10" s="3"/>
      <c r="G10" s="3"/>
      <c r="H10" s="4"/>
      <c r="I10" s="117"/>
      <c r="J10" s="117"/>
      <c r="K10" s="2"/>
      <c r="L10" s="2"/>
      <c r="M10" s="2"/>
      <c r="N10" s="92"/>
      <c r="O10" s="93"/>
      <c r="P10" s="8"/>
    </row>
    <row r="11" spans="1:17" ht="18.75" customHeight="1">
      <c r="A11" s="30" t="s">
        <v>25</v>
      </c>
      <c r="B11" s="30"/>
      <c r="C11" s="30"/>
      <c r="D11" s="31"/>
      <c r="E11" s="32">
        <f>SUM(E10:E10)</f>
        <v>0</v>
      </c>
      <c r="F11" s="32">
        <f>SUM(F10:F10)</f>
        <v>0</v>
      </c>
      <c r="G11" s="32"/>
      <c r="H11" s="33">
        <f>SUM(H10:H10)</f>
        <v>0</v>
      </c>
      <c r="I11" s="78"/>
      <c r="J11" s="79"/>
      <c r="K11" s="79"/>
      <c r="L11" s="9"/>
      <c r="M11" s="9"/>
      <c r="N11" s="9"/>
      <c r="O11" s="10"/>
      <c r="P11" s="27"/>
      <c r="Q11" s="13"/>
    </row>
    <row r="12" spans="1:17" ht="11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9"/>
      <c r="M12" s="9"/>
      <c r="N12" s="9"/>
      <c r="O12" s="10"/>
      <c r="P12" s="27"/>
      <c r="Q12" s="13"/>
    </row>
    <row r="13" spans="1:17" ht="18" customHeight="1">
      <c r="A13" s="113" t="s">
        <v>2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27"/>
      <c r="Q13" s="13"/>
    </row>
    <row r="14" spans="1:16" ht="32.25" customHeight="1">
      <c r="A14" s="73" t="s">
        <v>11</v>
      </c>
      <c r="B14" s="73" t="s">
        <v>12</v>
      </c>
      <c r="C14" s="73" t="s">
        <v>39</v>
      </c>
      <c r="D14" s="73" t="s">
        <v>40</v>
      </c>
      <c r="E14" s="90" t="s">
        <v>15</v>
      </c>
      <c r="F14" s="110" t="s">
        <v>16</v>
      </c>
      <c r="G14" s="90" t="s">
        <v>17</v>
      </c>
      <c r="H14" s="90" t="s">
        <v>18</v>
      </c>
      <c r="I14" s="73" t="s">
        <v>19</v>
      </c>
      <c r="J14" s="73"/>
      <c r="K14" s="91" t="s">
        <v>20</v>
      </c>
      <c r="L14" s="91"/>
      <c r="M14" s="91"/>
      <c r="N14" s="83" t="s">
        <v>24</v>
      </c>
      <c r="O14" s="83"/>
      <c r="P14" s="27"/>
    </row>
    <row r="15" spans="1:16" ht="12" customHeight="1">
      <c r="A15" s="73"/>
      <c r="B15" s="73"/>
      <c r="C15" s="73"/>
      <c r="D15" s="73"/>
      <c r="E15" s="90"/>
      <c r="F15" s="110"/>
      <c r="G15" s="90"/>
      <c r="H15" s="90"/>
      <c r="I15" s="73"/>
      <c r="J15" s="73"/>
      <c r="K15" s="83" t="s">
        <v>13</v>
      </c>
      <c r="L15" s="83"/>
      <c r="M15" s="73" t="s">
        <v>23</v>
      </c>
      <c r="N15" s="83"/>
      <c r="O15" s="83"/>
      <c r="P15" s="13"/>
    </row>
    <row r="16" spans="1:16" ht="12.75" customHeight="1">
      <c r="A16" s="73"/>
      <c r="B16" s="73"/>
      <c r="C16" s="73"/>
      <c r="D16" s="73"/>
      <c r="E16" s="90"/>
      <c r="F16" s="110"/>
      <c r="G16" s="90"/>
      <c r="H16" s="90"/>
      <c r="I16" s="73"/>
      <c r="J16" s="73"/>
      <c r="K16" s="29" t="s">
        <v>21</v>
      </c>
      <c r="L16" s="29" t="s">
        <v>22</v>
      </c>
      <c r="M16" s="73"/>
      <c r="N16" s="83"/>
      <c r="O16" s="83"/>
      <c r="P16" s="13"/>
    </row>
    <row r="17" spans="1:16" ht="23.25" customHeight="1">
      <c r="A17" s="2"/>
      <c r="B17" s="2"/>
      <c r="C17" s="2"/>
      <c r="D17" s="2"/>
      <c r="E17" s="3"/>
      <c r="F17" s="3"/>
      <c r="G17" s="3"/>
      <c r="H17" s="4"/>
      <c r="I17" s="94"/>
      <c r="J17" s="95"/>
      <c r="K17" s="2"/>
      <c r="L17" s="2"/>
      <c r="M17" s="2"/>
      <c r="N17" s="92"/>
      <c r="O17" s="93"/>
      <c r="P17" s="8"/>
    </row>
    <row r="18" spans="1:17" ht="18.75" customHeight="1">
      <c r="A18" s="30" t="s">
        <v>25</v>
      </c>
      <c r="B18" s="30"/>
      <c r="C18" s="30"/>
      <c r="D18" s="31"/>
      <c r="E18" s="32">
        <f>SUM(E17:E17)</f>
        <v>0</v>
      </c>
      <c r="F18" s="32">
        <f>SUM(F17:F17)</f>
        <v>0</v>
      </c>
      <c r="G18" s="32"/>
      <c r="H18" s="33">
        <f>SUM(H17:H17)</f>
        <v>0</v>
      </c>
      <c r="I18" s="78"/>
      <c r="J18" s="79"/>
      <c r="K18" s="79"/>
      <c r="L18" s="9"/>
      <c r="M18" s="9"/>
      <c r="N18" s="9"/>
      <c r="O18" s="10"/>
      <c r="P18" s="10"/>
      <c r="Q18" s="13"/>
    </row>
    <row r="19" spans="1:17" ht="11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9"/>
      <c r="M19" s="9"/>
      <c r="N19" s="9"/>
      <c r="O19" s="10"/>
      <c r="P19" s="10"/>
      <c r="Q19" s="13"/>
    </row>
    <row r="20" spans="1:17" ht="19.5" customHeight="1">
      <c r="A20" s="113" t="s">
        <v>3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25"/>
      <c r="Q20" s="13"/>
    </row>
    <row r="21" spans="1:16" ht="32.25" customHeight="1">
      <c r="A21" s="73" t="s">
        <v>11</v>
      </c>
      <c r="B21" s="73" t="s">
        <v>12</v>
      </c>
      <c r="C21" s="73" t="s">
        <v>39</v>
      </c>
      <c r="D21" s="73" t="s">
        <v>40</v>
      </c>
      <c r="E21" s="90" t="s">
        <v>15</v>
      </c>
      <c r="F21" s="110" t="s">
        <v>16</v>
      </c>
      <c r="G21" s="90" t="s">
        <v>17</v>
      </c>
      <c r="H21" s="90" t="s">
        <v>18</v>
      </c>
      <c r="I21" s="73" t="s">
        <v>19</v>
      </c>
      <c r="J21" s="73"/>
      <c r="K21" s="91" t="s">
        <v>20</v>
      </c>
      <c r="L21" s="91"/>
      <c r="M21" s="91"/>
      <c r="N21" s="83" t="s">
        <v>24</v>
      </c>
      <c r="O21" s="83"/>
      <c r="P21" s="26"/>
    </row>
    <row r="22" spans="1:16" ht="12" customHeight="1">
      <c r="A22" s="73"/>
      <c r="B22" s="73"/>
      <c r="C22" s="73"/>
      <c r="D22" s="73"/>
      <c r="E22" s="90"/>
      <c r="F22" s="110"/>
      <c r="G22" s="90"/>
      <c r="H22" s="90"/>
      <c r="I22" s="73"/>
      <c r="J22" s="73"/>
      <c r="K22" s="83" t="s">
        <v>13</v>
      </c>
      <c r="L22" s="83"/>
      <c r="M22" s="73" t="s">
        <v>23</v>
      </c>
      <c r="N22" s="83"/>
      <c r="O22" s="83"/>
      <c r="P22" s="13"/>
    </row>
    <row r="23" spans="1:16" ht="12.75" customHeight="1">
      <c r="A23" s="73"/>
      <c r="B23" s="73"/>
      <c r="C23" s="73"/>
      <c r="D23" s="73"/>
      <c r="E23" s="90"/>
      <c r="F23" s="110"/>
      <c r="G23" s="90"/>
      <c r="H23" s="90"/>
      <c r="I23" s="73"/>
      <c r="J23" s="73"/>
      <c r="K23" s="29" t="s">
        <v>21</v>
      </c>
      <c r="L23" s="29" t="s">
        <v>22</v>
      </c>
      <c r="M23" s="73"/>
      <c r="N23" s="83"/>
      <c r="O23" s="83"/>
      <c r="P23" s="13"/>
    </row>
    <row r="24" spans="1:16" ht="24" customHeight="1">
      <c r="A24" s="2"/>
      <c r="B24" s="2"/>
      <c r="C24" s="2"/>
      <c r="D24" s="2"/>
      <c r="E24" s="3"/>
      <c r="F24" s="3"/>
      <c r="G24" s="3"/>
      <c r="H24" s="4"/>
      <c r="I24" s="94"/>
      <c r="J24" s="95"/>
      <c r="K24" s="2"/>
      <c r="L24" s="2"/>
      <c r="M24" s="2"/>
      <c r="N24" s="92"/>
      <c r="O24" s="93"/>
      <c r="P24" s="8"/>
    </row>
    <row r="25" spans="1:17" ht="18.75" customHeight="1">
      <c r="A25" s="30" t="s">
        <v>25</v>
      </c>
      <c r="B25" s="30"/>
      <c r="C25" s="30"/>
      <c r="D25" s="31"/>
      <c r="E25" s="32">
        <f>SUM(E24:E24)</f>
        <v>0</v>
      </c>
      <c r="F25" s="32">
        <f>SUM(F24:F24)</f>
        <v>0</v>
      </c>
      <c r="G25" s="32"/>
      <c r="H25" s="33">
        <f>SUM(H24:H24)</f>
        <v>0</v>
      </c>
      <c r="I25" s="78"/>
      <c r="J25" s="79"/>
      <c r="K25" s="79"/>
      <c r="L25" s="9"/>
      <c r="M25" s="9"/>
      <c r="N25" s="9"/>
      <c r="O25" s="10"/>
      <c r="P25" s="14"/>
      <c r="Q25" s="14"/>
    </row>
    <row r="26" spans="1:17" ht="11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9"/>
      <c r="M26" s="9"/>
      <c r="N26" s="9"/>
      <c r="O26" s="10"/>
      <c r="P26" s="14"/>
      <c r="Q26" s="14"/>
    </row>
    <row r="27" spans="1:17" ht="21" customHeight="1">
      <c r="A27" s="113" t="s">
        <v>35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4"/>
      <c r="Q27" s="14"/>
    </row>
    <row r="28" spans="1:17" ht="32.25" customHeight="1">
      <c r="A28" s="74" t="s">
        <v>11</v>
      </c>
      <c r="B28" s="74" t="s">
        <v>12</v>
      </c>
      <c r="C28" s="73" t="s">
        <v>39</v>
      </c>
      <c r="D28" s="73" t="s">
        <v>40</v>
      </c>
      <c r="E28" s="80" t="s">
        <v>15</v>
      </c>
      <c r="F28" s="98" t="s">
        <v>16</v>
      </c>
      <c r="G28" s="80" t="s">
        <v>17</v>
      </c>
      <c r="H28" s="80" t="s">
        <v>18</v>
      </c>
      <c r="I28" s="101" t="s">
        <v>19</v>
      </c>
      <c r="J28" s="102"/>
      <c r="K28" s="107" t="s">
        <v>20</v>
      </c>
      <c r="L28" s="108"/>
      <c r="M28" s="109"/>
      <c r="N28" s="83" t="s">
        <v>24</v>
      </c>
      <c r="O28" s="83"/>
      <c r="P28" s="14"/>
      <c r="Q28" s="14"/>
    </row>
    <row r="29" spans="1:17" ht="12" customHeight="1">
      <c r="A29" s="75"/>
      <c r="B29" s="75"/>
      <c r="C29" s="73"/>
      <c r="D29" s="73"/>
      <c r="E29" s="81"/>
      <c r="F29" s="99"/>
      <c r="G29" s="81"/>
      <c r="H29" s="81"/>
      <c r="I29" s="103"/>
      <c r="J29" s="104"/>
      <c r="K29" s="83" t="s">
        <v>13</v>
      </c>
      <c r="L29" s="83"/>
      <c r="M29" s="74" t="s">
        <v>23</v>
      </c>
      <c r="N29" s="83"/>
      <c r="O29" s="83"/>
      <c r="P29" s="14"/>
      <c r="Q29" s="14"/>
    </row>
    <row r="30" spans="1:16" ht="12.75" customHeight="1">
      <c r="A30" s="76"/>
      <c r="B30" s="76"/>
      <c r="C30" s="73"/>
      <c r="D30" s="73"/>
      <c r="E30" s="82"/>
      <c r="F30" s="100"/>
      <c r="G30" s="82"/>
      <c r="H30" s="82"/>
      <c r="I30" s="105"/>
      <c r="J30" s="106"/>
      <c r="K30" s="29" t="s">
        <v>21</v>
      </c>
      <c r="L30" s="34" t="s">
        <v>22</v>
      </c>
      <c r="M30" s="76"/>
      <c r="N30" s="83"/>
      <c r="O30" s="83"/>
      <c r="P30" s="13"/>
    </row>
    <row r="31" spans="1:15" s="13" customFormat="1" ht="22.5" customHeight="1">
      <c r="A31" s="58"/>
      <c r="B31" s="62"/>
      <c r="C31" s="62"/>
      <c r="D31" s="62"/>
      <c r="E31" s="63"/>
      <c r="F31" s="66"/>
      <c r="G31" s="67"/>
      <c r="H31" s="59"/>
      <c r="I31" s="119"/>
      <c r="J31" s="120"/>
      <c r="K31" s="60"/>
      <c r="L31" s="61"/>
      <c r="M31" s="58"/>
      <c r="N31" s="96"/>
      <c r="O31" s="97"/>
    </row>
    <row r="32" spans="1:15" s="13" customFormat="1" ht="22.5" customHeight="1">
      <c r="A32" s="58"/>
      <c r="B32" s="62"/>
      <c r="C32" s="62"/>
      <c r="D32" s="62"/>
      <c r="E32" s="64"/>
      <c r="F32" s="66"/>
      <c r="G32" s="67"/>
      <c r="H32" s="59"/>
      <c r="I32" s="119"/>
      <c r="J32" s="120"/>
      <c r="K32" s="60"/>
      <c r="L32" s="61"/>
      <c r="M32" s="58"/>
      <c r="N32" s="96"/>
      <c r="O32" s="97"/>
    </row>
    <row r="33" spans="1:15" s="13" customFormat="1" ht="22.5" customHeight="1">
      <c r="A33" s="58"/>
      <c r="B33" s="62"/>
      <c r="C33" s="62"/>
      <c r="D33" s="62"/>
      <c r="E33" s="63"/>
      <c r="F33" s="66"/>
      <c r="G33" s="67"/>
      <c r="H33" s="59"/>
      <c r="I33" s="119"/>
      <c r="J33" s="120"/>
      <c r="K33" s="60"/>
      <c r="L33" s="61"/>
      <c r="M33" s="58"/>
      <c r="N33" s="96"/>
      <c r="O33" s="97"/>
    </row>
    <row r="34" spans="1:16" ht="22.5" customHeight="1">
      <c r="A34" s="58"/>
      <c r="B34" s="62"/>
      <c r="C34" s="62"/>
      <c r="D34" s="62"/>
      <c r="E34" s="69"/>
      <c r="F34" s="68"/>
      <c r="G34" s="67"/>
      <c r="H34" s="4"/>
      <c r="I34" s="94"/>
      <c r="J34" s="95"/>
      <c r="K34" s="2"/>
      <c r="L34" s="17"/>
      <c r="M34" s="2"/>
      <c r="N34" s="96"/>
      <c r="O34" s="97"/>
      <c r="P34" s="8"/>
    </row>
    <row r="35" spans="1:17" ht="18" customHeight="1">
      <c r="A35" s="30" t="s">
        <v>25</v>
      </c>
      <c r="B35" s="30"/>
      <c r="C35" s="30"/>
      <c r="D35" s="31"/>
      <c r="E35" s="32"/>
      <c r="F35" s="32">
        <f>SUM(F34:F34)</f>
        <v>0</v>
      </c>
      <c r="G35" s="32"/>
      <c r="H35" s="33">
        <f>SUM(H34:H34)</f>
        <v>0</v>
      </c>
      <c r="I35" s="78"/>
      <c r="J35" s="79"/>
      <c r="K35" s="79"/>
      <c r="L35" s="9"/>
      <c r="M35" s="9"/>
      <c r="N35" s="9"/>
      <c r="O35" s="10"/>
      <c r="P35" s="10"/>
      <c r="Q35" s="13"/>
    </row>
    <row r="36" spans="1:18" ht="11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22"/>
    </row>
    <row r="37" spans="1:17" ht="18.75" customHeight="1">
      <c r="A37" s="114" t="s">
        <v>36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6"/>
      <c r="O37" s="28"/>
      <c r="P37" s="25"/>
      <c r="Q37" s="14"/>
    </row>
    <row r="38" spans="1:16" ht="32.25" customHeight="1">
      <c r="A38" s="74" t="s">
        <v>12</v>
      </c>
      <c r="B38" s="73" t="s">
        <v>39</v>
      </c>
      <c r="C38" s="73" t="s">
        <v>40</v>
      </c>
      <c r="D38" s="80" t="s">
        <v>15</v>
      </c>
      <c r="E38" s="98" t="s">
        <v>16</v>
      </c>
      <c r="F38" s="80" t="s">
        <v>17</v>
      </c>
      <c r="G38" s="80" t="s">
        <v>18</v>
      </c>
      <c r="H38" s="101" t="s">
        <v>19</v>
      </c>
      <c r="I38" s="102"/>
      <c r="J38" s="107" t="s">
        <v>20</v>
      </c>
      <c r="K38" s="108"/>
      <c r="L38" s="109"/>
      <c r="M38" s="83" t="s">
        <v>24</v>
      </c>
      <c r="N38" s="83"/>
      <c r="O38" s="28"/>
      <c r="P38" s="25"/>
    </row>
    <row r="39" spans="1:16" ht="12" customHeight="1">
      <c r="A39" s="75"/>
      <c r="B39" s="73"/>
      <c r="C39" s="73"/>
      <c r="D39" s="81"/>
      <c r="E39" s="99"/>
      <c r="F39" s="81"/>
      <c r="G39" s="81"/>
      <c r="H39" s="103"/>
      <c r="I39" s="104"/>
      <c r="J39" s="83" t="s">
        <v>13</v>
      </c>
      <c r="K39" s="83"/>
      <c r="L39" s="74" t="s">
        <v>23</v>
      </c>
      <c r="M39" s="83"/>
      <c r="N39" s="83"/>
      <c r="O39" s="14"/>
      <c r="P39" s="14"/>
    </row>
    <row r="40" spans="1:15" ht="12.75" customHeight="1">
      <c r="A40" s="76"/>
      <c r="B40" s="73"/>
      <c r="C40" s="73"/>
      <c r="D40" s="82"/>
      <c r="E40" s="100"/>
      <c r="F40" s="82"/>
      <c r="G40" s="82"/>
      <c r="H40" s="105"/>
      <c r="I40" s="106"/>
      <c r="J40" s="29" t="s">
        <v>21</v>
      </c>
      <c r="K40" s="34" t="s">
        <v>22</v>
      </c>
      <c r="L40" s="76"/>
      <c r="M40" s="83"/>
      <c r="N40" s="83"/>
      <c r="O40" s="13"/>
    </row>
    <row r="41" spans="1:15" ht="24" customHeight="1">
      <c r="A41" s="2"/>
      <c r="B41" s="2"/>
      <c r="C41" s="2"/>
      <c r="D41" s="3"/>
      <c r="E41" s="3"/>
      <c r="F41" s="3"/>
      <c r="G41" s="4"/>
      <c r="H41" s="94"/>
      <c r="I41" s="95"/>
      <c r="J41" s="2"/>
      <c r="K41" s="2"/>
      <c r="L41" s="2"/>
      <c r="M41" s="92"/>
      <c r="N41" s="93"/>
      <c r="O41" s="8"/>
    </row>
    <row r="42" spans="1:16" ht="18" customHeight="1">
      <c r="A42" s="30" t="s">
        <v>25</v>
      </c>
      <c r="B42" s="30"/>
      <c r="C42" s="31"/>
      <c r="D42" s="40">
        <f>SUM(D41:D41)</f>
        <v>0</v>
      </c>
      <c r="E42" s="40">
        <f>SUM(E41:E41)</f>
        <v>0</v>
      </c>
      <c r="F42" s="40"/>
      <c r="G42" s="41">
        <f>SUM(G41:G41)</f>
        <v>0</v>
      </c>
      <c r="H42" s="78"/>
      <c r="I42" s="79"/>
      <c r="J42" s="79"/>
      <c r="K42" s="9"/>
      <c r="L42" s="9"/>
      <c r="M42" s="9"/>
      <c r="N42" s="10"/>
      <c r="O42" s="10"/>
      <c r="P42" s="13"/>
    </row>
    <row r="43" spans="1:16" s="22" customFormat="1" ht="18" customHeight="1">
      <c r="A43" s="37"/>
      <c r="B43" s="37"/>
      <c r="C43" s="38"/>
      <c r="D43" s="39"/>
      <c r="E43" s="39"/>
      <c r="F43" s="39"/>
      <c r="G43" s="35"/>
      <c r="H43" s="35"/>
      <c r="I43" s="35"/>
      <c r="J43" s="35"/>
      <c r="K43" s="36"/>
      <c r="L43" s="36"/>
      <c r="M43" s="36"/>
      <c r="N43" s="10"/>
      <c r="O43" s="10"/>
      <c r="P43" s="26"/>
    </row>
    <row r="44" spans="1:18" ht="18.75" customHeight="1">
      <c r="A44" s="118" t="s">
        <v>0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22"/>
    </row>
    <row r="45" spans="1:18" ht="37.5" customHeight="1">
      <c r="A45" s="73" t="s">
        <v>12</v>
      </c>
      <c r="B45" s="73" t="s">
        <v>39</v>
      </c>
      <c r="C45" s="73" t="s">
        <v>40</v>
      </c>
      <c r="D45" s="83" t="s">
        <v>26</v>
      </c>
      <c r="E45" s="83"/>
      <c r="F45" s="83" t="s">
        <v>29</v>
      </c>
      <c r="G45" s="83"/>
      <c r="H45" s="83" t="s">
        <v>37</v>
      </c>
      <c r="I45" s="83"/>
      <c r="J45" s="110" t="s">
        <v>31</v>
      </c>
      <c r="K45" s="110" t="s">
        <v>32</v>
      </c>
      <c r="L45" s="73" t="s">
        <v>33</v>
      </c>
      <c r="M45" s="91" t="s">
        <v>20</v>
      </c>
      <c r="N45" s="91"/>
      <c r="O45" s="91"/>
      <c r="P45" s="110" t="s">
        <v>17</v>
      </c>
      <c r="Q45" s="110" t="s">
        <v>24</v>
      </c>
      <c r="R45" s="23"/>
    </row>
    <row r="46" spans="1:18" ht="13.5" customHeight="1">
      <c r="A46" s="73"/>
      <c r="B46" s="73"/>
      <c r="C46" s="73"/>
      <c r="D46" s="110" t="s">
        <v>27</v>
      </c>
      <c r="E46" s="110" t="s">
        <v>28</v>
      </c>
      <c r="F46" s="110" t="s">
        <v>30</v>
      </c>
      <c r="G46" s="110" t="s">
        <v>28</v>
      </c>
      <c r="H46" s="110" t="s">
        <v>38</v>
      </c>
      <c r="I46" s="110" t="s">
        <v>28</v>
      </c>
      <c r="J46" s="110"/>
      <c r="K46" s="110"/>
      <c r="L46" s="73"/>
      <c r="M46" s="83" t="s">
        <v>13</v>
      </c>
      <c r="N46" s="83"/>
      <c r="O46" s="73" t="s">
        <v>23</v>
      </c>
      <c r="P46" s="110"/>
      <c r="Q46" s="110"/>
      <c r="R46" s="13"/>
    </row>
    <row r="47" spans="1:18" ht="34.5" customHeight="1">
      <c r="A47" s="73"/>
      <c r="B47" s="73"/>
      <c r="C47" s="73"/>
      <c r="D47" s="110"/>
      <c r="E47" s="110"/>
      <c r="F47" s="110"/>
      <c r="G47" s="110"/>
      <c r="H47" s="110"/>
      <c r="I47" s="110"/>
      <c r="J47" s="110"/>
      <c r="K47" s="110"/>
      <c r="L47" s="73"/>
      <c r="M47" s="29" t="s">
        <v>21</v>
      </c>
      <c r="N47" s="29" t="s">
        <v>22</v>
      </c>
      <c r="O47" s="73"/>
      <c r="P47" s="110"/>
      <c r="Q47" s="110"/>
      <c r="R47" s="13"/>
    </row>
    <row r="48" spans="1:23" s="11" customFormat="1" ht="13.5" customHeight="1">
      <c r="A48" s="48" t="s">
        <v>44</v>
      </c>
      <c r="B48" s="17"/>
      <c r="C48" s="17"/>
      <c r="D48" s="16"/>
      <c r="E48" s="49"/>
      <c r="F48" s="17"/>
      <c r="G48" s="17"/>
      <c r="H48" s="16"/>
      <c r="I48" s="21"/>
      <c r="J48" s="16"/>
      <c r="K48" s="16"/>
      <c r="L48" s="17"/>
      <c r="M48" s="17"/>
      <c r="N48" s="17"/>
      <c r="O48" s="17"/>
      <c r="P48" s="17"/>
      <c r="Q48" s="17"/>
      <c r="R48" s="18"/>
      <c r="W48" s="12"/>
    </row>
    <row r="49" spans="1:23" s="11" customFormat="1" ht="24" customHeight="1">
      <c r="A49" s="17" t="s">
        <v>61</v>
      </c>
      <c r="B49" s="16" t="s">
        <v>84</v>
      </c>
      <c r="C49" s="16" t="s">
        <v>84</v>
      </c>
      <c r="D49" s="16">
        <v>1</v>
      </c>
      <c r="E49" s="49">
        <v>8041.7</v>
      </c>
      <c r="F49" s="53"/>
      <c r="G49" s="17"/>
      <c r="H49" s="16"/>
      <c r="I49" s="21"/>
      <c r="J49" s="16"/>
      <c r="K49" s="16"/>
      <c r="L49" s="70" t="s">
        <v>63</v>
      </c>
      <c r="M49" s="17" t="s">
        <v>64</v>
      </c>
      <c r="N49" s="17" t="s">
        <v>65</v>
      </c>
      <c r="O49" s="17"/>
      <c r="P49" s="17" t="s">
        <v>5</v>
      </c>
      <c r="Q49" s="57">
        <v>10885</v>
      </c>
      <c r="R49" s="18"/>
      <c r="W49" s="12"/>
    </row>
    <row r="50" spans="1:23" s="11" customFormat="1" ht="24.75" customHeight="1">
      <c r="A50" s="52" t="s">
        <v>62</v>
      </c>
      <c r="B50" s="16" t="s">
        <v>84</v>
      </c>
      <c r="C50" s="16" t="s">
        <v>84</v>
      </c>
      <c r="D50" s="16">
        <v>1</v>
      </c>
      <c r="E50" s="49">
        <v>4300</v>
      </c>
      <c r="F50" s="53"/>
      <c r="G50" s="17"/>
      <c r="H50" s="16"/>
      <c r="I50" s="21"/>
      <c r="J50" s="16"/>
      <c r="K50" s="16"/>
      <c r="L50" s="17" t="s">
        <v>66</v>
      </c>
      <c r="M50" s="17" t="s">
        <v>81</v>
      </c>
      <c r="N50" s="17" t="s">
        <v>82</v>
      </c>
      <c r="O50" s="17"/>
      <c r="P50" s="17" t="s">
        <v>5</v>
      </c>
      <c r="Q50" s="71" t="s">
        <v>52</v>
      </c>
      <c r="R50" s="18"/>
      <c r="W50" s="12"/>
    </row>
    <row r="51" spans="1:23" s="11" customFormat="1" ht="21" customHeight="1">
      <c r="A51" s="48" t="s">
        <v>45</v>
      </c>
      <c r="B51" s="16"/>
      <c r="C51" s="16"/>
      <c r="D51" s="16"/>
      <c r="E51" s="49"/>
      <c r="F51" s="53"/>
      <c r="G51" s="17"/>
      <c r="H51" s="16"/>
      <c r="I51" s="21"/>
      <c r="J51" s="16"/>
      <c r="K51" s="16"/>
      <c r="L51" s="17"/>
      <c r="M51" s="17"/>
      <c r="N51" s="17"/>
      <c r="O51" s="17"/>
      <c r="P51" s="17"/>
      <c r="Q51" s="65"/>
      <c r="R51" s="18"/>
      <c r="W51" s="12"/>
    </row>
    <row r="52" spans="1:23" s="11" customFormat="1" ht="24.75" customHeight="1">
      <c r="A52" s="52" t="s">
        <v>53</v>
      </c>
      <c r="B52" s="16" t="s">
        <v>84</v>
      </c>
      <c r="C52" s="16" t="s">
        <v>84</v>
      </c>
      <c r="D52" s="16">
        <v>1</v>
      </c>
      <c r="E52" s="49">
        <v>1531</v>
      </c>
      <c r="F52" s="53"/>
      <c r="G52" s="17"/>
      <c r="H52" s="16"/>
      <c r="I52" s="21"/>
      <c r="J52" s="16"/>
      <c r="K52" s="16"/>
      <c r="L52" s="17" t="s">
        <v>54</v>
      </c>
      <c r="M52" s="17" t="s">
        <v>55</v>
      </c>
      <c r="N52" s="17" t="s">
        <v>56</v>
      </c>
      <c r="O52" s="17"/>
      <c r="P52" s="17" t="s">
        <v>6</v>
      </c>
      <c r="Q52" s="55">
        <v>100275</v>
      </c>
      <c r="R52" s="18"/>
      <c r="W52" s="12"/>
    </row>
    <row r="53" spans="1:23" s="11" customFormat="1" ht="24.75" customHeight="1">
      <c r="A53" s="52" t="s">
        <v>67</v>
      </c>
      <c r="B53" s="16" t="s">
        <v>84</v>
      </c>
      <c r="C53" s="16" t="s">
        <v>84</v>
      </c>
      <c r="D53" s="16">
        <v>1</v>
      </c>
      <c r="E53" s="49">
        <v>13500</v>
      </c>
      <c r="F53" s="53"/>
      <c r="G53" s="17"/>
      <c r="H53" s="16"/>
      <c r="I53" s="21"/>
      <c r="J53" s="16"/>
      <c r="K53" s="16"/>
      <c r="L53" s="17" t="s">
        <v>69</v>
      </c>
      <c r="M53" s="17" t="s">
        <v>81</v>
      </c>
      <c r="N53" s="17" t="s">
        <v>82</v>
      </c>
      <c r="O53" s="17"/>
      <c r="P53" s="17" t="s">
        <v>6</v>
      </c>
      <c r="Q53" s="71" t="s">
        <v>52</v>
      </c>
      <c r="R53" s="18"/>
      <c r="W53" s="12"/>
    </row>
    <row r="54" spans="1:23" s="11" customFormat="1" ht="24" customHeight="1">
      <c r="A54" s="52" t="s">
        <v>68</v>
      </c>
      <c r="B54" s="16" t="s">
        <v>84</v>
      </c>
      <c r="C54" s="16" t="s">
        <v>84</v>
      </c>
      <c r="D54" s="16">
        <v>1</v>
      </c>
      <c r="E54" s="49">
        <v>3460</v>
      </c>
      <c r="F54" s="53"/>
      <c r="G54" s="17"/>
      <c r="H54" s="16"/>
      <c r="I54" s="21"/>
      <c r="J54" s="16"/>
      <c r="K54" s="16"/>
      <c r="L54" s="17" t="s">
        <v>70</v>
      </c>
      <c r="M54" s="17" t="s">
        <v>50</v>
      </c>
      <c r="N54" s="17" t="s">
        <v>51</v>
      </c>
      <c r="O54" s="17"/>
      <c r="P54" s="17" t="s">
        <v>6</v>
      </c>
      <c r="Q54" s="71" t="s">
        <v>52</v>
      </c>
      <c r="R54" s="18"/>
      <c r="W54" s="12"/>
    </row>
    <row r="55" spans="1:23" s="11" customFormat="1" ht="24.75" customHeight="1">
      <c r="A55" s="52" t="s">
        <v>71</v>
      </c>
      <c r="B55" s="16" t="s">
        <v>84</v>
      </c>
      <c r="C55" s="16" t="s">
        <v>84</v>
      </c>
      <c r="D55" s="16">
        <v>3</v>
      </c>
      <c r="E55" s="49">
        <v>4000</v>
      </c>
      <c r="F55" s="53"/>
      <c r="G55" s="17"/>
      <c r="H55" s="16"/>
      <c r="I55" s="21"/>
      <c r="J55" s="16"/>
      <c r="K55" s="16"/>
      <c r="L55" s="17" t="s">
        <v>72</v>
      </c>
      <c r="M55" s="17" t="s">
        <v>73</v>
      </c>
      <c r="N55" s="17" t="s">
        <v>51</v>
      </c>
      <c r="O55" s="17"/>
      <c r="P55" s="17" t="s">
        <v>6</v>
      </c>
      <c r="Q55" s="71" t="s">
        <v>52</v>
      </c>
      <c r="R55" s="18"/>
      <c r="W55" s="12"/>
    </row>
    <row r="56" spans="1:23" s="11" customFormat="1" ht="24.75" customHeight="1">
      <c r="A56" s="52" t="s">
        <v>74</v>
      </c>
      <c r="B56" s="16" t="s">
        <v>84</v>
      </c>
      <c r="C56" s="16" t="s">
        <v>84</v>
      </c>
      <c r="D56" s="16">
        <v>1</v>
      </c>
      <c r="E56" s="49">
        <v>3900</v>
      </c>
      <c r="F56" s="53"/>
      <c r="G56" s="17"/>
      <c r="H56" s="16"/>
      <c r="I56" s="21"/>
      <c r="J56" s="16"/>
      <c r="K56" s="16"/>
      <c r="L56" s="17" t="s">
        <v>75</v>
      </c>
      <c r="M56" s="17" t="s">
        <v>50</v>
      </c>
      <c r="N56" s="17" t="s">
        <v>51</v>
      </c>
      <c r="O56" s="17"/>
      <c r="P56" s="17" t="s">
        <v>6</v>
      </c>
      <c r="Q56" s="71" t="s">
        <v>52</v>
      </c>
      <c r="R56" s="18"/>
      <c r="W56" s="12"/>
    </row>
    <row r="57" spans="1:23" s="11" customFormat="1" ht="24.75" customHeight="1">
      <c r="A57" s="52" t="s">
        <v>53</v>
      </c>
      <c r="B57" s="16" t="s">
        <v>84</v>
      </c>
      <c r="C57" s="16" t="s">
        <v>84</v>
      </c>
      <c r="D57" s="16">
        <v>1</v>
      </c>
      <c r="E57" s="49">
        <v>11600</v>
      </c>
      <c r="F57" s="53"/>
      <c r="G57" s="17"/>
      <c r="H57" s="16"/>
      <c r="I57" s="21"/>
      <c r="J57" s="16"/>
      <c r="K57" s="16"/>
      <c r="L57" s="17" t="s">
        <v>76</v>
      </c>
      <c r="M57" s="17" t="s">
        <v>77</v>
      </c>
      <c r="N57" s="17" t="s">
        <v>83</v>
      </c>
      <c r="O57" s="17"/>
      <c r="P57" s="17" t="s">
        <v>6</v>
      </c>
      <c r="Q57" s="71" t="s">
        <v>52</v>
      </c>
      <c r="R57" s="18"/>
      <c r="W57" s="12"/>
    </row>
    <row r="58" spans="1:23" s="11" customFormat="1" ht="24.75" customHeight="1">
      <c r="A58" s="52" t="s">
        <v>78</v>
      </c>
      <c r="B58" s="16" t="s">
        <v>84</v>
      </c>
      <c r="C58" s="16" t="s">
        <v>84</v>
      </c>
      <c r="D58" s="16">
        <v>1</v>
      </c>
      <c r="E58" s="49">
        <v>986</v>
      </c>
      <c r="F58" s="53"/>
      <c r="G58" s="17"/>
      <c r="H58" s="16"/>
      <c r="I58" s="21"/>
      <c r="J58" s="16"/>
      <c r="K58" s="16"/>
      <c r="L58" s="17" t="s">
        <v>60</v>
      </c>
      <c r="M58" s="17" t="s">
        <v>50</v>
      </c>
      <c r="N58" s="17" t="s">
        <v>51</v>
      </c>
      <c r="O58" s="17"/>
      <c r="P58" s="17" t="s">
        <v>6</v>
      </c>
      <c r="Q58" s="71" t="s">
        <v>52</v>
      </c>
      <c r="R58" s="18"/>
      <c r="W58" s="12"/>
    </row>
    <row r="59" spans="1:23" s="11" customFormat="1" ht="24" customHeight="1">
      <c r="A59" s="17" t="s">
        <v>53</v>
      </c>
      <c r="B59" s="16" t="s">
        <v>84</v>
      </c>
      <c r="C59" s="16" t="s">
        <v>84</v>
      </c>
      <c r="D59" s="16">
        <v>1</v>
      </c>
      <c r="E59" s="49">
        <v>8700</v>
      </c>
      <c r="F59" s="53"/>
      <c r="G59" s="17"/>
      <c r="H59" s="16"/>
      <c r="I59" s="21"/>
      <c r="J59" s="16"/>
      <c r="K59" s="16"/>
      <c r="L59" s="17" t="s">
        <v>79</v>
      </c>
      <c r="M59" s="17" t="s">
        <v>55</v>
      </c>
      <c r="N59" s="17" t="s">
        <v>56</v>
      </c>
      <c r="O59" s="17"/>
      <c r="P59" s="17" t="s">
        <v>6</v>
      </c>
      <c r="Q59" s="55">
        <v>100275</v>
      </c>
      <c r="R59" s="18"/>
      <c r="W59" s="12"/>
    </row>
    <row r="60" spans="1:23" s="11" customFormat="1" ht="24" customHeight="1">
      <c r="A60" s="52" t="s">
        <v>67</v>
      </c>
      <c r="B60" s="16" t="s">
        <v>84</v>
      </c>
      <c r="C60" s="16" t="s">
        <v>84</v>
      </c>
      <c r="D60" s="16">
        <v>2</v>
      </c>
      <c r="E60" s="49">
        <v>15000</v>
      </c>
      <c r="F60" s="53"/>
      <c r="G60" s="17"/>
      <c r="H60" s="16"/>
      <c r="I60" s="21"/>
      <c r="J60" s="16"/>
      <c r="K60" s="16"/>
      <c r="L60" s="17" t="s">
        <v>69</v>
      </c>
      <c r="M60" s="17" t="s">
        <v>81</v>
      </c>
      <c r="N60" s="17" t="s">
        <v>82</v>
      </c>
      <c r="O60" s="17"/>
      <c r="P60" s="17" t="s">
        <v>6</v>
      </c>
      <c r="Q60" s="71" t="s">
        <v>52</v>
      </c>
      <c r="R60" s="18"/>
      <c r="W60" s="12"/>
    </row>
    <row r="61" spans="1:18" ht="18.75" customHeight="1">
      <c r="A61" s="30" t="s">
        <v>25</v>
      </c>
      <c r="B61" s="30"/>
      <c r="C61" s="30"/>
      <c r="D61" s="42">
        <f aca="true" t="shared" si="0" ref="D61:I61">SUM(D48:D60)</f>
        <v>14</v>
      </c>
      <c r="E61" s="72">
        <f t="shared" si="0"/>
        <v>75018.7</v>
      </c>
      <c r="F61" s="44">
        <f t="shared" si="0"/>
        <v>0</v>
      </c>
      <c r="G61" s="43">
        <f t="shared" si="0"/>
        <v>0</v>
      </c>
      <c r="H61" s="44">
        <f t="shared" si="0"/>
        <v>0</v>
      </c>
      <c r="I61" s="43">
        <f t="shared" si="0"/>
        <v>0</v>
      </c>
      <c r="J61" s="19"/>
      <c r="K61" s="77"/>
      <c r="L61" s="77"/>
      <c r="M61" s="13"/>
      <c r="N61" s="13"/>
      <c r="O61" s="13"/>
      <c r="P61" s="13"/>
      <c r="Q61" s="13"/>
      <c r="R61" s="13"/>
    </row>
    <row r="62" spans="1:17" ht="11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36.75" customHeight="1">
      <c r="A63" s="13"/>
      <c r="B63" s="13"/>
      <c r="C63" s="13"/>
      <c r="D63" s="13"/>
      <c r="E63" s="13"/>
      <c r="F63" s="84" t="s">
        <v>34</v>
      </c>
      <c r="G63" s="85"/>
      <c r="H63" s="86"/>
      <c r="I63" s="45"/>
      <c r="J63" s="45"/>
      <c r="K63" s="88">
        <f>+I61+G61+E42+F35+F25+F18+F11+E61</f>
        <v>75018.7</v>
      </c>
      <c r="L63" s="88"/>
      <c r="M63" s="88"/>
      <c r="N63" s="13"/>
      <c r="O63" s="13"/>
      <c r="P63" s="13"/>
      <c r="Q63" s="13"/>
    </row>
    <row r="64" spans="1:17" ht="18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8.75" customHeight="1">
      <c r="A65" s="20" t="s">
        <v>4</v>
      </c>
      <c r="B65" s="20"/>
      <c r="C65" s="20"/>
      <c r="D65" s="13"/>
      <c r="E65" s="20" t="s">
        <v>5</v>
      </c>
      <c r="F65" s="46">
        <f>E49+E50</f>
        <v>12341.7</v>
      </c>
      <c r="G65" s="26"/>
      <c r="H65" s="26"/>
      <c r="I65" s="13"/>
      <c r="J65" s="20" t="s">
        <v>6</v>
      </c>
      <c r="K65" s="46">
        <f>E52+E53+E54+E55+E56+E57+E58+E59+E60</f>
        <v>62677</v>
      </c>
      <c r="L65" s="13"/>
      <c r="M65" s="20" t="s">
        <v>7</v>
      </c>
      <c r="N65" s="46">
        <v>0</v>
      </c>
      <c r="O65" s="26"/>
      <c r="P65" s="13"/>
      <c r="Q65" s="13"/>
    </row>
    <row r="66" spans="7:15" s="13" customFormat="1" ht="18.75" customHeight="1">
      <c r="G66" s="54"/>
      <c r="J66" s="54"/>
      <c r="K66" s="54"/>
      <c r="O66" s="26"/>
    </row>
    <row r="67" s="13" customFormat="1" ht="11.25"/>
    <row r="68" s="13" customFormat="1" ht="12.75" customHeight="1"/>
    <row r="69" spans="1:15" s="13" customFormat="1" ht="13.5" customHeight="1">
      <c r="A69" s="14"/>
      <c r="B69" s="14"/>
      <c r="C69" s="14"/>
      <c r="D69" s="89" t="s">
        <v>57</v>
      </c>
      <c r="E69" s="89"/>
      <c r="H69" s="89" t="s">
        <v>59</v>
      </c>
      <c r="I69" s="89"/>
      <c r="J69" s="89"/>
      <c r="K69" s="89"/>
      <c r="L69" s="14"/>
      <c r="M69" s="89" t="s">
        <v>58</v>
      </c>
      <c r="N69" s="89"/>
      <c r="O69" s="89"/>
    </row>
    <row r="70" spans="4:15" s="13" customFormat="1" ht="12.75">
      <c r="D70" s="87" t="s">
        <v>9</v>
      </c>
      <c r="E70" s="87"/>
      <c r="H70" s="87" t="s">
        <v>10</v>
      </c>
      <c r="I70" s="87"/>
      <c r="J70" s="87"/>
      <c r="K70" s="87"/>
      <c r="M70" s="87" t="s">
        <v>41</v>
      </c>
      <c r="N70" s="87"/>
      <c r="O70" s="87"/>
    </row>
    <row r="71" spans="4:15" s="13" customFormat="1" ht="12.75">
      <c r="D71" s="56"/>
      <c r="E71" s="56"/>
      <c r="H71" s="56"/>
      <c r="I71" s="56"/>
      <c r="J71" s="56"/>
      <c r="K71" s="56"/>
      <c r="M71" s="56"/>
      <c r="N71" s="56"/>
      <c r="O71" s="56"/>
    </row>
    <row r="72" spans="4:15" s="13" customFormat="1" ht="12.75">
      <c r="D72" s="56"/>
      <c r="E72" s="56"/>
      <c r="H72" s="56"/>
      <c r="I72" s="56"/>
      <c r="J72" s="56"/>
      <c r="K72" s="56"/>
      <c r="M72" s="56"/>
      <c r="N72" s="56"/>
      <c r="O72" s="56"/>
    </row>
    <row r="73" spans="4:15" s="13" customFormat="1" ht="12.75">
      <c r="D73" s="56"/>
      <c r="E73" s="56"/>
      <c r="H73" s="56"/>
      <c r="I73" s="56"/>
      <c r="J73" s="56"/>
      <c r="K73" s="56"/>
      <c r="M73" s="56"/>
      <c r="N73" s="56"/>
      <c r="O73" s="56"/>
    </row>
    <row r="74" spans="4:15" s="13" customFormat="1" ht="12.75">
      <c r="D74" s="56"/>
      <c r="E74" s="56"/>
      <c r="H74" s="56"/>
      <c r="I74" s="56"/>
      <c r="J74" s="56"/>
      <c r="K74" s="56"/>
      <c r="M74" s="56"/>
      <c r="N74" s="56"/>
      <c r="O74" s="56"/>
    </row>
    <row r="75" spans="4:15" s="13" customFormat="1" ht="12.75">
      <c r="D75" s="56"/>
      <c r="E75" s="56"/>
      <c r="H75" s="56"/>
      <c r="I75" s="56"/>
      <c r="J75" s="56"/>
      <c r="K75" s="56"/>
      <c r="M75" s="56"/>
      <c r="N75" s="56"/>
      <c r="O75" s="56"/>
    </row>
    <row r="76" spans="4:15" s="13" customFormat="1" ht="12.75">
      <c r="D76" s="56"/>
      <c r="E76" s="56"/>
      <c r="H76" s="56"/>
      <c r="I76" s="56"/>
      <c r="J76" s="56"/>
      <c r="K76" s="56"/>
      <c r="M76" s="56"/>
      <c r="N76" s="56"/>
      <c r="O76" s="56"/>
    </row>
    <row r="77" spans="4:15" s="13" customFormat="1" ht="12.75">
      <c r="D77" s="56"/>
      <c r="E77" s="56"/>
      <c r="H77" s="56"/>
      <c r="I77" s="56"/>
      <c r="J77" s="56"/>
      <c r="K77" s="56"/>
      <c r="M77" s="56"/>
      <c r="N77" s="56"/>
      <c r="O77" s="56"/>
    </row>
    <row r="78" spans="4:15" s="13" customFormat="1" ht="12.75">
      <c r="D78" s="56"/>
      <c r="E78" s="56"/>
      <c r="H78" s="56"/>
      <c r="I78" s="56"/>
      <c r="J78" s="56"/>
      <c r="K78" s="56"/>
      <c r="M78" s="56"/>
      <c r="N78" s="56"/>
      <c r="O78" s="56"/>
    </row>
    <row r="79" spans="4:15" s="13" customFormat="1" ht="12.75">
      <c r="D79" s="56"/>
      <c r="E79" s="56"/>
      <c r="H79" s="56"/>
      <c r="I79" s="56"/>
      <c r="J79" s="56"/>
      <c r="K79" s="56"/>
      <c r="M79" s="56"/>
      <c r="N79" s="56"/>
      <c r="O79" s="56"/>
    </row>
    <row r="80" spans="4:15" s="13" customFormat="1" ht="12.75">
      <c r="D80" s="56"/>
      <c r="E80" s="56"/>
      <c r="H80" s="56"/>
      <c r="I80" s="56"/>
      <c r="J80" s="56"/>
      <c r="K80" s="56"/>
      <c r="M80" s="56"/>
      <c r="N80" s="56"/>
      <c r="O80" s="56"/>
    </row>
    <row r="81" spans="4:15" s="13" customFormat="1" ht="12.75">
      <c r="D81" s="56"/>
      <c r="E81" s="56"/>
      <c r="H81" s="56"/>
      <c r="I81" s="56"/>
      <c r="J81" s="56"/>
      <c r="K81" s="56"/>
      <c r="M81" s="56"/>
      <c r="N81" s="56"/>
      <c r="O81" s="56"/>
    </row>
    <row r="82" spans="4:15" s="13" customFormat="1" ht="12.75">
      <c r="D82" s="56"/>
      <c r="E82" s="56"/>
      <c r="H82" s="56"/>
      <c r="I82" s="56"/>
      <c r="J82" s="56"/>
      <c r="K82" s="56"/>
      <c r="M82" s="56"/>
      <c r="N82" s="56"/>
      <c r="O82" s="56"/>
    </row>
    <row r="83" spans="2:17" s="5" customFormat="1" ht="16.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2:17" s="5" customFormat="1" ht="17.25" customHeight="1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2:17" s="5" customFormat="1" ht="17.25" customHeight="1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2:17" s="5" customFormat="1" ht="17.25" customHeight="1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2:17" s="5" customFormat="1" ht="17.25" customHeight="1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2:17" ht="17.25" customHeight="1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93" ht="12.75">
      <c r="A93" s="51" t="s">
        <v>8</v>
      </c>
    </row>
    <row r="94" ht="12.75">
      <c r="A94" s="47" t="s">
        <v>47</v>
      </c>
    </row>
    <row r="95" ht="12.75">
      <c r="A95" s="47" t="s">
        <v>42</v>
      </c>
    </row>
    <row r="96" ht="12.75">
      <c r="A96" s="47" t="s">
        <v>48</v>
      </c>
    </row>
    <row r="97" ht="12.75">
      <c r="A97" s="50" t="s">
        <v>43</v>
      </c>
    </row>
    <row r="98" ht="12.75">
      <c r="A98" s="50" t="s">
        <v>46</v>
      </c>
    </row>
  </sheetData>
  <sheetProtection/>
  <mergeCells count="123">
    <mergeCell ref="I31:J31"/>
    <mergeCell ref="I32:J32"/>
    <mergeCell ref="I33:J33"/>
    <mergeCell ref="N33:O33"/>
    <mergeCell ref="N32:O32"/>
    <mergeCell ref="N31:O31"/>
    <mergeCell ref="C45:C47"/>
    <mergeCell ref="F46:F47"/>
    <mergeCell ref="G46:G47"/>
    <mergeCell ref="H46:H47"/>
    <mergeCell ref="J45:J47"/>
    <mergeCell ref="K45:K47"/>
    <mergeCell ref="F45:G45"/>
    <mergeCell ref="I46:I47"/>
    <mergeCell ref="D46:D47"/>
    <mergeCell ref="E46:E47"/>
    <mergeCell ref="Q45:Q47"/>
    <mergeCell ref="P45:P47"/>
    <mergeCell ref="I7:J9"/>
    <mergeCell ref="I10:J10"/>
    <mergeCell ref="I24:J24"/>
    <mergeCell ref="I28:J30"/>
    <mergeCell ref="A27:O27"/>
    <mergeCell ref="A44:Q44"/>
    <mergeCell ref="A37:N37"/>
    <mergeCell ref="L45:L47"/>
    <mergeCell ref="N17:O17"/>
    <mergeCell ref="N14:O16"/>
    <mergeCell ref="A6:O6"/>
    <mergeCell ref="I14:J16"/>
    <mergeCell ref="I17:J17"/>
    <mergeCell ref="A13:O13"/>
    <mergeCell ref="N10:O10"/>
    <mergeCell ref="I11:K11"/>
    <mergeCell ref="A7:A9"/>
    <mergeCell ref="D7:D9"/>
    <mergeCell ref="C38:C40"/>
    <mergeCell ref="D38:D40"/>
    <mergeCell ref="K14:M14"/>
    <mergeCell ref="K7:M7"/>
    <mergeCell ref="I34:J34"/>
    <mergeCell ref="K8:L8"/>
    <mergeCell ref="M8:M9"/>
    <mergeCell ref="I21:J23"/>
    <mergeCell ref="A20:O20"/>
    <mergeCell ref="A38:A40"/>
    <mergeCell ref="B38:B40"/>
    <mergeCell ref="A1:P1"/>
    <mergeCell ref="A2:P2"/>
    <mergeCell ref="A4:P4"/>
    <mergeCell ref="F7:F9"/>
    <mergeCell ref="H7:H9"/>
    <mergeCell ref="E7:E9"/>
    <mergeCell ref="G7:G9"/>
    <mergeCell ref="N7:O9"/>
    <mergeCell ref="A14:A16"/>
    <mergeCell ref="D14:D16"/>
    <mergeCell ref="E14:E16"/>
    <mergeCell ref="M15:M16"/>
    <mergeCell ref="G14:G16"/>
    <mergeCell ref="H14:H16"/>
    <mergeCell ref="F14:F16"/>
    <mergeCell ref="K15:L15"/>
    <mergeCell ref="F28:F30"/>
    <mergeCell ref="H28:H30"/>
    <mergeCell ref="I18:K18"/>
    <mergeCell ref="A21:A23"/>
    <mergeCell ref="D21:D23"/>
    <mergeCell ref="K28:M28"/>
    <mergeCell ref="F21:F23"/>
    <mergeCell ref="E21:E23"/>
    <mergeCell ref="G21:G23"/>
    <mergeCell ref="I25:K25"/>
    <mergeCell ref="N34:O34"/>
    <mergeCell ref="E38:E40"/>
    <mergeCell ref="F38:F40"/>
    <mergeCell ref="G38:G40"/>
    <mergeCell ref="H38:I40"/>
    <mergeCell ref="J38:L38"/>
    <mergeCell ref="M38:N40"/>
    <mergeCell ref="J39:K39"/>
    <mergeCell ref="L39:L40"/>
    <mergeCell ref="H41:I41"/>
    <mergeCell ref="M41:N41"/>
    <mergeCell ref="H45:I45"/>
    <mergeCell ref="M46:N46"/>
    <mergeCell ref="M45:O45"/>
    <mergeCell ref="O46:O47"/>
    <mergeCell ref="M29:M30"/>
    <mergeCell ref="H21:H23"/>
    <mergeCell ref="N21:O23"/>
    <mergeCell ref="K22:L22"/>
    <mergeCell ref="M22:M23"/>
    <mergeCell ref="K21:M21"/>
    <mergeCell ref="N24:O24"/>
    <mergeCell ref="N28:O30"/>
    <mergeCell ref="K29:L29"/>
    <mergeCell ref="F63:H63"/>
    <mergeCell ref="D70:E70"/>
    <mergeCell ref="H70:K70"/>
    <mergeCell ref="K63:M63"/>
    <mergeCell ref="M70:O70"/>
    <mergeCell ref="D69:E69"/>
    <mergeCell ref="H69:K69"/>
    <mergeCell ref="M69:O69"/>
    <mergeCell ref="K61:L61"/>
    <mergeCell ref="A45:A47"/>
    <mergeCell ref="H42:J42"/>
    <mergeCell ref="I35:K35"/>
    <mergeCell ref="G28:G30"/>
    <mergeCell ref="B45:B47"/>
    <mergeCell ref="A28:A30"/>
    <mergeCell ref="D28:D30"/>
    <mergeCell ref="E28:E30"/>
    <mergeCell ref="D45:E45"/>
    <mergeCell ref="C7:C9"/>
    <mergeCell ref="B14:B16"/>
    <mergeCell ref="B21:B23"/>
    <mergeCell ref="B28:B30"/>
    <mergeCell ref="C14:C16"/>
    <mergeCell ref="C21:C23"/>
    <mergeCell ref="C28:C30"/>
    <mergeCell ref="B7:B9"/>
  </mergeCells>
  <printOptions/>
  <pageMargins left="0.1968503937007874" right="0.1968503937007874" top="0.2755905511811024" bottom="0.2755905511811024" header="0.1968503937007874" footer="0.1968503937007874"/>
  <pageSetup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Coordinacion IIA</cp:lastModifiedBy>
  <cp:lastPrinted>2013-07-04T19:59:44Z</cp:lastPrinted>
  <dcterms:created xsi:type="dcterms:W3CDTF">2009-12-15T16:23:50Z</dcterms:created>
  <dcterms:modified xsi:type="dcterms:W3CDTF">2013-07-04T22:15:44Z</dcterms:modified>
  <cp:category/>
  <cp:version/>
  <cp:contentType/>
  <cp:contentStatus/>
</cp:coreProperties>
</file>