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ADQ.IV'!$A$1:$T$84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<sst xmlns="http://schemas.openxmlformats.org/spreadsheetml/2006/main" count="270" uniqueCount="83">
  <si>
    <t>CONTRALORÍA GENERAL DEL ESTADO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</si>
  <si>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</si>
  <si>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</si>
  <si>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</si>
  <si>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</si>
  <si>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</si>
  <si>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</si>
  <si>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</si>
  <si>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</si>
  <si>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</si>
  <si>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</si>
  <si>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</si>
  <si>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</si>
  <si>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</si>
  <si>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</si>
  <si>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</si>
  <si>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</si>
  <si>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</si>
  <si>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</si>
  <si>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</si>
  <si>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</si>
  <si>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</si>
  <si>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</si>
  <si>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</si>
  <si>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</si>
  <si>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</si>
  <si>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DIRECCIÓN GENERAL DE CONTROL, EVALUACIÓN Y AUDITORÍA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</si>
  <si>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</si>
  <si>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</si>
  <si>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</si>
  <si>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</si>
  <si>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</si>
  <si>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</si>
  <si>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</si>
  <si>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</si>
  <si>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</si>
  <si>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</si>
  <si>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</si>
  <si>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</si>
  <si>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</si>
  <si>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</si>
  <si>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</si>
  <si>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</si>
  <si>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REPORTE DE ADQUISICIONES DEL 01 AL 31 DE MES DE ENERO DE 2014</t>
  </si>
  <si>
    <t>COMBUSTIBLE LUBRICANTES Y ADITIVOS</t>
  </si>
  <si>
    <t>SUPER SERVICIO COSAMALOAPAN SA DE CV</t>
  </si>
  <si>
    <t>JUAN RODRIGUEZ CLARA</t>
  </si>
  <si>
    <t>PAPALOAPAN</t>
  </si>
  <si>
    <t>BIEN</t>
  </si>
  <si>
    <t xml:space="preserve">NO ESTA REGISTRADO </t>
  </si>
  <si>
    <t>SERVICIO COSAMALOAPAN SA DE CV</t>
  </si>
  <si>
    <t>IMPRESIONES</t>
  </si>
  <si>
    <t>CARLOS ALBERTO ROJAS ORTEGA</t>
  </si>
  <si>
    <t>COATZACOALCOS</t>
  </si>
  <si>
    <t>OLMECA</t>
  </si>
  <si>
    <t>SERVICIO</t>
  </si>
  <si>
    <t>JUAN GABRIEL TORRES SOSA</t>
  </si>
  <si>
    <t>CONSERVACION Y MANTENIMIENTO DE VEHICULOS ADSCRITOS A SERVICIOS ADMINISTRATIVOS</t>
  </si>
  <si>
    <t>ERICK COBOS DOMINGUEZ</t>
  </si>
  <si>
    <t>MATERIAL ELECTRICO Y ELECTRONICO</t>
  </si>
  <si>
    <t>PABLO MANZUR ASSAD</t>
  </si>
  <si>
    <t>VESTUARIO Y UNIFORMES</t>
  </si>
  <si>
    <t>UNIFORMES DE TAMPICO SA DE CV</t>
  </si>
  <si>
    <t>PRODUCTOS ALIMENTICIOS PARA EL PERSONAL DERIVADO DE ACTIVIDADES EXTRAORDINARIAS</t>
  </si>
  <si>
    <t>NUEVA WAL MART DE MEXICO S DE RL DE CV</t>
  </si>
  <si>
    <t>TIENDAS LORES SA DE CV</t>
  </si>
  <si>
    <t>MATERIAL DE LIMPIEZA</t>
  </si>
  <si>
    <t>BLANCOS</t>
  </si>
  <si>
    <t>ALICIA ORTIZ HERNANDEZ</t>
  </si>
  <si>
    <t>JULIA SANTIN AGUILAR</t>
  </si>
  <si>
    <t>VERACRUZ</t>
  </si>
  <si>
    <t>SOTAVENTO</t>
  </si>
  <si>
    <t>BIENES INFORMATICOS</t>
  </si>
  <si>
    <t>JESUS DE LA CRUZ SALOME</t>
  </si>
  <si>
    <t>ACAYUCAN</t>
  </si>
  <si>
    <t>INGRESOS PROPIOS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</si>
  <si>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</si>
  <si>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</si>
  <si>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</si>
  <si>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</si>
  <si>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</si>
  <si>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SSE/D-0122/2014</t>
  </si>
  <si>
    <t>104S80821/00001A/2014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</si>
</sst>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 shrinkToFit="1"/>
    </xf>
    <xf numFmtId="8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11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3" fontId="2" fillId="0" borderId="11" xfId="51" applyFont="1" applyFill="1" applyBorder="1" applyAlignment="1">
      <alignment horizontal="center" vertical="center" wrapText="1" shrinkToFi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43" fontId="2" fillId="0" borderId="10" xfId="52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43" fontId="13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3" fontId="2" fillId="0" borderId="1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71</xdr:row>
      <xdr:rowOff>0</xdr:rowOff>
    </xdr:from>
    <xdr:to>
      <xdr:col>5</xdr:col>
      <xdr:colOff>866775</xdr:colOff>
      <xdr:row>71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5124450" y="17383125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13</xdr:col>
      <xdr:colOff>0</xdr:colOff>
      <xdr:row>71</xdr:row>
      <xdr:rowOff>9525</xdr:rowOff>
    </xdr:to>
    <xdr:sp>
      <xdr:nvSpPr>
        <xdr:cNvPr id="2" name="6 Conector recto"/>
        <xdr:cNvSpPr>
          <a:spLocks/>
        </xdr:cNvSpPr>
      </xdr:nvSpPr>
      <xdr:spPr>
        <a:xfrm>
          <a:off x="8743950" y="17383125"/>
          <a:ext cx="2628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152400</xdr:rowOff>
    </xdr:from>
    <xdr:to>
      <xdr:col>17</xdr:col>
      <xdr:colOff>581025</xdr:colOff>
      <xdr:row>71</xdr:row>
      <xdr:rowOff>0</xdr:rowOff>
    </xdr:to>
    <xdr:sp>
      <xdr:nvSpPr>
        <xdr:cNvPr id="3" name="10 Conector recto"/>
        <xdr:cNvSpPr>
          <a:spLocks/>
        </xdr:cNvSpPr>
      </xdr:nvSpPr>
      <xdr:spPr>
        <a:xfrm flipV="1">
          <a:off x="13754100" y="17373600"/>
          <a:ext cx="189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0</xdr:row>
      <xdr:rowOff>152400</xdr:rowOff>
    </xdr:from>
    <xdr:to>
      <xdr:col>1</xdr:col>
      <xdr:colOff>2019300</xdr:colOff>
      <xdr:row>4</xdr:row>
      <xdr:rowOff>66675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4"/>
  <sheetViews>
    <sheetView tabSelected="1" zoomScale="82" zoomScaleNormal="82" zoomScaleSheetLayoutView="100" zoomScalePageLayoutView="0" workbookViewId="0" topLeftCell="B38">
      <selection activeCell="C38" sqref="C38"/>
    </sheetView>
  </sheetViews>
  <sheetFormatPr defaultColWidth="11.421875" defaultRowHeight="12.75"/>
  <cols>
    <col min="1" max="1" width="2.140625" style="1" customWidth="1"/>
    <col min="2" max="2" width="33.7109375" style="1" customWidth="1"/>
    <col min="3" max="3" width="18.57421875" style="1" customWidth="1"/>
    <col min="4" max="4" width="18.28125" style="1" customWidth="1"/>
    <col min="5" max="5" width="11.57421875" style="1" customWidth="1"/>
    <col min="6" max="6" width="13.00390625" style="1" customWidth="1"/>
    <col min="7" max="8" width="9.42187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6.8515625" style="1" customWidth="1"/>
    <col min="14" max="14" width="21.57421875" style="1" customWidth="1"/>
    <col min="15" max="15" width="14.140625" style="1" customWidth="1"/>
    <col min="16" max="16" width="9.57421875" style="1" customWidth="1"/>
    <col min="17" max="17" width="10.140625" style="1" customWidth="1"/>
    <col min="18" max="18" width="8.7109375" style="1" customWidth="1"/>
    <col min="19" max="19" width="13.140625" style="1" customWidth="1"/>
    <col min="20" max="20" width="10.7109375" style="1" customWidth="1"/>
    <col min="21" max="16384" width="11.421875" style="1" customWidth="1"/>
  </cols>
  <sheetData>
    <row r="1" spans="2:19" ht="12.75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2:19" ht="12.75">
      <c r="B2" s="93" t="s">
        <v>26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2:19" ht="12.75">
      <c r="B3" s="93" t="s">
        <v>43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2:19" ht="16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7" t="s">
        <v>14</v>
      </c>
    </row>
    <row r="5" spans="2:19" ht="12.75">
      <c r="B5" s="94" t="s">
        <v>42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2:19" ht="11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8"/>
    </row>
    <row r="7" spans="2:20" ht="11.25">
      <c r="B7" s="79" t="s">
        <v>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4"/>
    </row>
    <row r="8" spans="2:20" ht="32.25" customHeight="1">
      <c r="B8" s="75" t="s">
        <v>11</v>
      </c>
      <c r="C8" s="75" t="s">
        <v>12</v>
      </c>
      <c r="D8" s="75" t="s">
        <v>22</v>
      </c>
      <c r="E8" s="75" t="s">
        <v>23</v>
      </c>
      <c r="F8" s="78" t="s">
        <v>15</v>
      </c>
      <c r="G8" s="73" t="s">
        <v>16</v>
      </c>
      <c r="H8" s="78" t="s">
        <v>27</v>
      </c>
      <c r="I8" s="78" t="s">
        <v>28</v>
      </c>
      <c r="J8" s="78" t="s">
        <v>29</v>
      </c>
      <c r="K8" s="73" t="s">
        <v>30</v>
      </c>
      <c r="L8" s="73" t="s">
        <v>31</v>
      </c>
      <c r="M8" s="75" t="s">
        <v>32</v>
      </c>
      <c r="N8" s="75"/>
      <c r="O8" s="83" t="s">
        <v>33</v>
      </c>
      <c r="P8" s="83"/>
      <c r="Q8" s="83"/>
      <c r="R8" s="73" t="s">
        <v>37</v>
      </c>
      <c r="S8" s="73" t="s">
        <v>38</v>
      </c>
      <c r="T8" s="41"/>
    </row>
    <row r="9" spans="2:20" ht="12" customHeight="1">
      <c r="B9" s="75"/>
      <c r="C9" s="75"/>
      <c r="D9" s="75"/>
      <c r="E9" s="75"/>
      <c r="F9" s="78"/>
      <c r="G9" s="73"/>
      <c r="H9" s="78"/>
      <c r="I9" s="78"/>
      <c r="J9" s="78"/>
      <c r="K9" s="73"/>
      <c r="L9" s="73"/>
      <c r="M9" s="75"/>
      <c r="N9" s="75"/>
      <c r="O9" s="84" t="s">
        <v>13</v>
      </c>
      <c r="P9" s="84"/>
      <c r="Q9" s="75" t="s">
        <v>36</v>
      </c>
      <c r="R9" s="73"/>
      <c r="S9" s="73"/>
      <c r="T9" s="14"/>
    </row>
    <row r="10" spans="2:20" ht="12.75" customHeight="1">
      <c r="B10" s="75"/>
      <c r="C10" s="75"/>
      <c r="D10" s="75"/>
      <c r="E10" s="75"/>
      <c r="F10" s="78"/>
      <c r="G10" s="73"/>
      <c r="H10" s="78"/>
      <c r="I10" s="78"/>
      <c r="J10" s="78"/>
      <c r="K10" s="73"/>
      <c r="L10" s="73"/>
      <c r="M10" s="75"/>
      <c r="N10" s="75"/>
      <c r="O10" s="32" t="s">
        <v>34</v>
      </c>
      <c r="P10" s="32" t="s">
        <v>35</v>
      </c>
      <c r="Q10" s="75"/>
      <c r="R10" s="73"/>
      <c r="S10" s="73"/>
      <c r="T10" s="14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20"/>
      <c r="L11" s="20"/>
      <c r="M11" s="80"/>
      <c r="N11" s="80"/>
      <c r="O11" s="2"/>
      <c r="P11" s="2"/>
      <c r="Q11" s="2"/>
      <c r="R11" s="48"/>
      <c r="S11" s="27"/>
      <c r="T11" s="14"/>
    </row>
    <row r="12" spans="2:20" ht="13.5" customHeight="1">
      <c r="B12" s="20"/>
      <c r="C12" s="35"/>
      <c r="D12" s="35"/>
      <c r="E12" s="21"/>
      <c r="F12" s="18"/>
      <c r="G12" s="19"/>
      <c r="H12" s="22"/>
      <c r="I12" s="19"/>
      <c r="J12" s="19"/>
      <c r="K12" s="5"/>
      <c r="L12" s="5"/>
      <c r="M12" s="81"/>
      <c r="N12" s="82"/>
      <c r="O12" s="2"/>
      <c r="P12" s="2"/>
      <c r="Q12" s="16"/>
      <c r="R12" s="49"/>
      <c r="S12" s="5"/>
      <c r="T12" s="14"/>
    </row>
    <row r="13" spans="2:21" ht="18.75" customHeight="1">
      <c r="B13" s="33" t="s">
        <v>40</v>
      </c>
      <c r="C13" s="33"/>
      <c r="D13" s="33"/>
      <c r="E13" s="23"/>
      <c r="F13" s="24">
        <f>SUM(F11:F11)</f>
        <v>0</v>
      </c>
      <c r="G13" s="24">
        <f>SUM(G11:G11)</f>
        <v>0</v>
      </c>
      <c r="H13" s="25">
        <f>SUM(H11:H11)</f>
        <v>0</v>
      </c>
      <c r="I13" s="24"/>
      <c r="J13" s="24"/>
      <c r="K13" s="52"/>
      <c r="L13" s="52"/>
      <c r="M13" s="52"/>
      <c r="N13" s="52"/>
      <c r="O13" s="52"/>
      <c r="P13" s="10"/>
      <c r="Q13" s="10"/>
      <c r="R13" s="10"/>
      <c r="S13" s="11"/>
      <c r="T13" s="41"/>
      <c r="U13" s="14"/>
    </row>
    <row r="14" spans="2:20" ht="11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0"/>
      <c r="P14" s="10"/>
      <c r="Q14" s="10"/>
      <c r="R14" s="11"/>
      <c r="S14" s="41"/>
      <c r="T14" s="14"/>
    </row>
    <row r="15" spans="2:20" ht="11.25">
      <c r="B15" s="79" t="s">
        <v>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4"/>
    </row>
    <row r="16" spans="2:19" ht="32.25" customHeight="1">
      <c r="B16" s="75" t="s">
        <v>11</v>
      </c>
      <c r="C16" s="75" t="s">
        <v>12</v>
      </c>
      <c r="D16" s="75" t="s">
        <v>22</v>
      </c>
      <c r="E16" s="75" t="s">
        <v>23</v>
      </c>
      <c r="F16" s="78" t="s">
        <v>15</v>
      </c>
      <c r="G16" s="73" t="s">
        <v>16</v>
      </c>
      <c r="H16" s="78" t="s">
        <v>27</v>
      </c>
      <c r="I16" s="78" t="s">
        <v>28</v>
      </c>
      <c r="J16" s="78" t="s">
        <v>29</v>
      </c>
      <c r="K16" s="73" t="s">
        <v>30</v>
      </c>
      <c r="L16" s="73" t="s">
        <v>31</v>
      </c>
      <c r="M16" s="75" t="s">
        <v>32</v>
      </c>
      <c r="N16" s="75"/>
      <c r="O16" s="83" t="s">
        <v>33</v>
      </c>
      <c r="P16" s="83"/>
      <c r="Q16" s="83"/>
      <c r="R16" s="73" t="s">
        <v>37</v>
      </c>
      <c r="S16" s="73" t="s">
        <v>38</v>
      </c>
    </row>
    <row r="17" spans="2:19" ht="12" customHeight="1">
      <c r="B17" s="75"/>
      <c r="C17" s="75"/>
      <c r="D17" s="75"/>
      <c r="E17" s="75"/>
      <c r="F17" s="78"/>
      <c r="G17" s="73"/>
      <c r="H17" s="78"/>
      <c r="I17" s="78"/>
      <c r="J17" s="78"/>
      <c r="K17" s="73"/>
      <c r="L17" s="73"/>
      <c r="M17" s="75"/>
      <c r="N17" s="75"/>
      <c r="O17" s="84" t="s">
        <v>13</v>
      </c>
      <c r="P17" s="84"/>
      <c r="Q17" s="75" t="s">
        <v>36</v>
      </c>
      <c r="R17" s="73"/>
      <c r="S17" s="73"/>
    </row>
    <row r="18" spans="2:19" ht="12.75" customHeight="1">
      <c r="B18" s="75"/>
      <c r="C18" s="75"/>
      <c r="D18" s="75"/>
      <c r="E18" s="75"/>
      <c r="F18" s="78"/>
      <c r="G18" s="73"/>
      <c r="H18" s="78"/>
      <c r="I18" s="78"/>
      <c r="J18" s="78"/>
      <c r="K18" s="73"/>
      <c r="L18" s="73"/>
      <c r="M18" s="75"/>
      <c r="N18" s="75"/>
      <c r="O18" s="32" t="s">
        <v>34</v>
      </c>
      <c r="P18" s="32" t="s">
        <v>35</v>
      </c>
      <c r="Q18" s="75"/>
      <c r="R18" s="73"/>
      <c r="S18" s="73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20"/>
      <c r="L19" s="20"/>
      <c r="M19" s="80"/>
      <c r="N19" s="80"/>
      <c r="O19" s="2"/>
      <c r="P19" s="2"/>
      <c r="Q19" s="2"/>
      <c r="R19" s="48"/>
      <c r="S19" s="27"/>
    </row>
    <row r="20" spans="2:19" ht="13.5" customHeight="1">
      <c r="B20" s="20"/>
      <c r="C20" s="35"/>
      <c r="D20" s="35"/>
      <c r="E20" s="21"/>
      <c r="F20" s="18"/>
      <c r="G20" s="19"/>
      <c r="H20" s="22"/>
      <c r="I20" s="19"/>
      <c r="J20" s="19"/>
      <c r="K20" s="5"/>
      <c r="L20" s="5"/>
      <c r="M20" s="81"/>
      <c r="N20" s="82"/>
      <c r="O20" s="2"/>
      <c r="P20" s="2"/>
      <c r="Q20" s="16"/>
      <c r="R20" s="49"/>
      <c r="S20" s="5"/>
    </row>
    <row r="21" spans="2:20" ht="18.75" customHeight="1">
      <c r="B21" s="33" t="s">
        <v>40</v>
      </c>
      <c r="C21" s="33"/>
      <c r="D21" s="33"/>
      <c r="E21" s="23"/>
      <c r="F21" s="24">
        <f>SUM(F19:F19)</f>
        <v>0</v>
      </c>
      <c r="G21" s="24">
        <f>SUM(G19:G19)</f>
        <v>0</v>
      </c>
      <c r="H21" s="25">
        <f>SUM(H19:H19)</f>
        <v>0</v>
      </c>
      <c r="I21" s="24"/>
      <c r="J21" s="24"/>
      <c r="K21" s="52"/>
      <c r="L21" s="52"/>
      <c r="M21" s="52"/>
      <c r="N21" s="52"/>
      <c r="O21" s="52"/>
      <c r="P21" s="10"/>
      <c r="Q21" s="10"/>
      <c r="R21" s="10"/>
      <c r="S21" s="11"/>
      <c r="T21" s="14"/>
    </row>
    <row r="22" spans="2:20" ht="11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0"/>
      <c r="P22" s="10"/>
      <c r="Q22" s="10"/>
      <c r="R22" s="11"/>
      <c r="S22" s="11"/>
      <c r="T22" s="14"/>
    </row>
    <row r="23" spans="2:20" ht="11.25">
      <c r="B23" s="79" t="s">
        <v>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4"/>
    </row>
    <row r="24" spans="2:19" ht="32.25" customHeight="1">
      <c r="B24" s="75" t="s">
        <v>11</v>
      </c>
      <c r="C24" s="75" t="s">
        <v>12</v>
      </c>
      <c r="D24" s="75" t="s">
        <v>22</v>
      </c>
      <c r="E24" s="75" t="s">
        <v>23</v>
      </c>
      <c r="F24" s="78" t="s">
        <v>15</v>
      </c>
      <c r="G24" s="73" t="s">
        <v>16</v>
      </c>
      <c r="H24" s="78" t="s">
        <v>27</v>
      </c>
      <c r="I24" s="78" t="s">
        <v>28</v>
      </c>
      <c r="J24" s="78" t="s">
        <v>29</v>
      </c>
      <c r="K24" s="73" t="s">
        <v>30</v>
      </c>
      <c r="L24" s="73" t="s">
        <v>31</v>
      </c>
      <c r="M24" s="75" t="s">
        <v>32</v>
      </c>
      <c r="N24" s="75"/>
      <c r="O24" s="83" t="s">
        <v>33</v>
      </c>
      <c r="P24" s="83"/>
      <c r="Q24" s="83"/>
      <c r="R24" s="73" t="s">
        <v>37</v>
      </c>
      <c r="S24" s="73" t="s">
        <v>38</v>
      </c>
    </row>
    <row r="25" spans="2:19" ht="12" customHeight="1">
      <c r="B25" s="75"/>
      <c r="C25" s="75"/>
      <c r="D25" s="75"/>
      <c r="E25" s="75"/>
      <c r="F25" s="78"/>
      <c r="G25" s="73"/>
      <c r="H25" s="78"/>
      <c r="I25" s="78"/>
      <c r="J25" s="78"/>
      <c r="K25" s="73"/>
      <c r="L25" s="73"/>
      <c r="M25" s="75"/>
      <c r="N25" s="75"/>
      <c r="O25" s="84" t="s">
        <v>13</v>
      </c>
      <c r="P25" s="84"/>
      <c r="Q25" s="75" t="s">
        <v>36</v>
      </c>
      <c r="R25" s="73"/>
      <c r="S25" s="73"/>
    </row>
    <row r="26" spans="2:19" ht="12.75" customHeight="1">
      <c r="B26" s="75"/>
      <c r="C26" s="75"/>
      <c r="D26" s="75"/>
      <c r="E26" s="75"/>
      <c r="F26" s="78"/>
      <c r="G26" s="73"/>
      <c r="H26" s="78"/>
      <c r="I26" s="78"/>
      <c r="J26" s="78"/>
      <c r="K26" s="73"/>
      <c r="L26" s="73"/>
      <c r="M26" s="75"/>
      <c r="N26" s="75"/>
      <c r="O26" s="32" t="s">
        <v>34</v>
      </c>
      <c r="P26" s="32" t="s">
        <v>35</v>
      </c>
      <c r="Q26" s="75"/>
      <c r="R26" s="73"/>
      <c r="S26" s="73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20"/>
      <c r="L27" s="20"/>
      <c r="M27" s="80"/>
      <c r="N27" s="80"/>
      <c r="O27" s="2"/>
      <c r="P27" s="2"/>
      <c r="Q27" s="2"/>
      <c r="R27" s="48"/>
      <c r="S27" s="27"/>
    </row>
    <row r="28" spans="2:20" ht="13.5" customHeight="1">
      <c r="B28" s="20"/>
      <c r="C28" s="35"/>
      <c r="D28" s="35"/>
      <c r="E28" s="21"/>
      <c r="F28" s="18"/>
      <c r="G28" s="19"/>
      <c r="H28" s="22"/>
      <c r="I28" s="19"/>
      <c r="J28" s="19"/>
      <c r="K28" s="5"/>
      <c r="L28" s="5"/>
      <c r="M28" s="81"/>
      <c r="N28" s="82"/>
      <c r="O28" s="2"/>
      <c r="P28" s="2"/>
      <c r="Q28" s="16"/>
      <c r="R28" s="49"/>
      <c r="S28" s="5"/>
      <c r="T28" s="15"/>
    </row>
    <row r="29" spans="2:20" ht="18.75" customHeight="1">
      <c r="B29" s="33" t="s">
        <v>40</v>
      </c>
      <c r="C29" s="33"/>
      <c r="D29" s="33"/>
      <c r="E29" s="23"/>
      <c r="F29" s="24">
        <f>SUM(F27:F27)</f>
        <v>0</v>
      </c>
      <c r="G29" s="24">
        <f>SUM(G27:G27)</f>
        <v>0</v>
      </c>
      <c r="H29" s="25">
        <f>SUM(H27:H27)</f>
        <v>0</v>
      </c>
      <c r="I29" s="24"/>
      <c r="J29" s="24"/>
      <c r="K29" s="52"/>
      <c r="L29" s="52"/>
      <c r="M29" s="52"/>
      <c r="N29" s="52"/>
      <c r="O29" s="52"/>
      <c r="P29" s="10"/>
      <c r="Q29" s="10"/>
      <c r="R29" s="10"/>
      <c r="S29" s="11"/>
      <c r="T29" s="15"/>
    </row>
    <row r="30" spans="2:20" ht="11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/>
      <c r="P30" s="10"/>
      <c r="Q30" s="10"/>
      <c r="R30" s="11"/>
      <c r="S30" s="15"/>
      <c r="T30" s="15"/>
    </row>
    <row r="31" spans="2:20" ht="11.25">
      <c r="B31" s="79" t="s">
        <v>20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15"/>
    </row>
    <row r="32" spans="2:20" ht="32.25" customHeight="1">
      <c r="B32" s="75" t="s">
        <v>11</v>
      </c>
      <c r="C32" s="75" t="s">
        <v>12</v>
      </c>
      <c r="D32" s="75" t="s">
        <v>22</v>
      </c>
      <c r="E32" s="75" t="s">
        <v>23</v>
      </c>
      <c r="F32" s="78" t="s">
        <v>15</v>
      </c>
      <c r="G32" s="73" t="s">
        <v>16</v>
      </c>
      <c r="H32" s="78" t="s">
        <v>27</v>
      </c>
      <c r="I32" s="78" t="s">
        <v>28</v>
      </c>
      <c r="J32" s="78" t="s">
        <v>29</v>
      </c>
      <c r="K32" s="73" t="s">
        <v>30</v>
      </c>
      <c r="L32" s="73" t="s">
        <v>31</v>
      </c>
      <c r="M32" s="75" t="s">
        <v>32</v>
      </c>
      <c r="N32" s="75"/>
      <c r="O32" s="83" t="s">
        <v>33</v>
      </c>
      <c r="P32" s="83"/>
      <c r="Q32" s="83"/>
      <c r="R32" s="73" t="s">
        <v>37</v>
      </c>
      <c r="S32" s="73" t="s">
        <v>38</v>
      </c>
      <c r="T32" s="15"/>
    </row>
    <row r="33" spans="2:20" ht="12" customHeight="1">
      <c r="B33" s="75"/>
      <c r="C33" s="75"/>
      <c r="D33" s="75"/>
      <c r="E33" s="75"/>
      <c r="F33" s="78"/>
      <c r="G33" s="73"/>
      <c r="H33" s="78"/>
      <c r="I33" s="78"/>
      <c r="J33" s="78"/>
      <c r="K33" s="73"/>
      <c r="L33" s="73"/>
      <c r="M33" s="75"/>
      <c r="N33" s="75"/>
      <c r="O33" s="84" t="s">
        <v>13</v>
      </c>
      <c r="P33" s="84"/>
      <c r="Q33" s="75" t="s">
        <v>36</v>
      </c>
      <c r="R33" s="73"/>
      <c r="S33" s="73"/>
      <c r="T33" s="15"/>
    </row>
    <row r="34" spans="2:19" ht="12.75" customHeight="1">
      <c r="B34" s="75"/>
      <c r="C34" s="75"/>
      <c r="D34" s="75"/>
      <c r="E34" s="75"/>
      <c r="F34" s="78"/>
      <c r="G34" s="73"/>
      <c r="H34" s="78"/>
      <c r="I34" s="78"/>
      <c r="J34" s="78"/>
      <c r="K34" s="73"/>
      <c r="L34" s="73"/>
      <c r="M34" s="75"/>
      <c r="N34" s="75"/>
      <c r="O34" s="32" t="s">
        <v>34</v>
      </c>
      <c r="P34" s="32" t="s">
        <v>35</v>
      </c>
      <c r="Q34" s="75"/>
      <c r="R34" s="73"/>
      <c r="S34" s="73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20"/>
      <c r="L35" s="20"/>
      <c r="M35" s="80"/>
      <c r="N35" s="80"/>
      <c r="O35" s="2"/>
      <c r="P35" s="2"/>
      <c r="Q35" s="2"/>
      <c r="R35" s="48"/>
      <c r="S35" s="27"/>
    </row>
    <row r="36" spans="2:19" ht="13.5" customHeight="1">
      <c r="B36" s="20"/>
      <c r="C36" s="35"/>
      <c r="D36" s="35"/>
      <c r="E36" s="21"/>
      <c r="F36" s="18"/>
      <c r="G36" s="19"/>
      <c r="H36" s="22"/>
      <c r="I36" s="19"/>
      <c r="J36" s="19"/>
      <c r="K36" s="5"/>
      <c r="L36" s="5"/>
      <c r="M36" s="81"/>
      <c r="N36" s="82"/>
      <c r="O36" s="2"/>
      <c r="P36" s="2"/>
      <c r="Q36" s="16"/>
      <c r="R36" s="49"/>
      <c r="S36" s="5"/>
    </row>
    <row r="37" spans="2:20" ht="18" customHeight="1">
      <c r="B37" s="33" t="s">
        <v>40</v>
      </c>
      <c r="C37" s="33"/>
      <c r="D37" s="33"/>
      <c r="E37" s="23"/>
      <c r="F37" s="24">
        <f>SUM(F35:F35)</f>
        <v>0</v>
      </c>
      <c r="G37" s="24">
        <f>SUM(G35:G35)</f>
        <v>0</v>
      </c>
      <c r="H37" s="25">
        <f>SUM(H35:H35)</f>
        <v>0</v>
      </c>
      <c r="I37" s="52"/>
      <c r="J37" s="52"/>
      <c r="K37" s="52"/>
      <c r="L37" s="52"/>
      <c r="M37" s="52"/>
      <c r="N37" s="52"/>
      <c r="O37" s="52"/>
      <c r="P37" s="10"/>
      <c r="Q37" s="10"/>
      <c r="R37" s="10"/>
      <c r="S37" s="11"/>
      <c r="T37" s="14"/>
    </row>
    <row r="38" spans="2:21" ht="11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7"/>
    </row>
    <row r="39" spans="2:20" ht="11.25">
      <c r="B39" s="88" t="s">
        <v>21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46"/>
      <c r="S39" s="39"/>
      <c r="T39" s="15"/>
    </row>
    <row r="40" spans="2:19" ht="32.25" customHeight="1">
      <c r="B40" s="85" t="s">
        <v>12</v>
      </c>
      <c r="C40" s="75" t="s">
        <v>22</v>
      </c>
      <c r="D40" s="75" t="s">
        <v>23</v>
      </c>
      <c r="E40" s="95" t="s">
        <v>15</v>
      </c>
      <c r="F40" s="100" t="s">
        <v>16</v>
      </c>
      <c r="G40" s="78" t="s">
        <v>27</v>
      </c>
      <c r="H40" s="78" t="s">
        <v>28</v>
      </c>
      <c r="I40" s="78" t="s">
        <v>29</v>
      </c>
      <c r="J40" s="73" t="s">
        <v>30</v>
      </c>
      <c r="K40" s="73" t="s">
        <v>31</v>
      </c>
      <c r="L40" s="73" t="s">
        <v>32</v>
      </c>
      <c r="M40" s="83" t="s">
        <v>33</v>
      </c>
      <c r="N40" s="83"/>
      <c r="O40" s="83"/>
      <c r="P40" s="73" t="s">
        <v>37</v>
      </c>
      <c r="Q40" s="73" t="s">
        <v>38</v>
      </c>
      <c r="R40" s="46"/>
      <c r="S40" s="39"/>
    </row>
    <row r="41" spans="2:19" ht="12" customHeight="1">
      <c r="B41" s="86"/>
      <c r="C41" s="75"/>
      <c r="D41" s="75"/>
      <c r="E41" s="96"/>
      <c r="F41" s="109"/>
      <c r="G41" s="78"/>
      <c r="H41" s="78"/>
      <c r="I41" s="78"/>
      <c r="J41" s="73"/>
      <c r="K41" s="73"/>
      <c r="L41" s="73"/>
      <c r="M41" s="84" t="s">
        <v>13</v>
      </c>
      <c r="N41" s="84"/>
      <c r="O41" s="75" t="s">
        <v>36</v>
      </c>
      <c r="P41" s="73"/>
      <c r="Q41" s="73"/>
      <c r="R41" s="15"/>
      <c r="S41" s="15"/>
    </row>
    <row r="42" spans="2:18" ht="12.75" customHeight="1">
      <c r="B42" s="87"/>
      <c r="C42" s="75"/>
      <c r="D42" s="75"/>
      <c r="E42" s="97"/>
      <c r="F42" s="101"/>
      <c r="G42" s="78"/>
      <c r="H42" s="78"/>
      <c r="I42" s="78"/>
      <c r="J42" s="73"/>
      <c r="K42" s="73"/>
      <c r="L42" s="73"/>
      <c r="M42" s="32" t="s">
        <v>34</v>
      </c>
      <c r="N42" s="32" t="s">
        <v>35</v>
      </c>
      <c r="O42" s="75"/>
      <c r="P42" s="73"/>
      <c r="Q42" s="73"/>
      <c r="R42" s="14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20"/>
      <c r="K43" s="20"/>
      <c r="L43" s="20"/>
      <c r="M43" s="2"/>
      <c r="N43" s="2"/>
      <c r="O43" s="2"/>
      <c r="P43" s="48"/>
      <c r="Q43" s="27"/>
      <c r="R43" s="9"/>
    </row>
    <row r="44" spans="2:18" ht="13.5" customHeight="1">
      <c r="B44" s="35"/>
      <c r="C44" s="35"/>
      <c r="D44" s="21"/>
      <c r="E44" s="18"/>
      <c r="F44" s="19"/>
      <c r="G44" s="22"/>
      <c r="H44" s="19"/>
      <c r="I44" s="19"/>
      <c r="J44" s="5"/>
      <c r="K44" s="5"/>
      <c r="L44" s="5"/>
      <c r="M44" s="2"/>
      <c r="N44" s="2"/>
      <c r="O44" s="16"/>
      <c r="P44" s="49"/>
      <c r="Q44" s="5"/>
      <c r="R44" s="14"/>
    </row>
    <row r="45" spans="2:21" ht="18" customHeight="1">
      <c r="B45" s="42" t="s">
        <v>40</v>
      </c>
      <c r="C45" s="42"/>
      <c r="D45" s="43"/>
      <c r="E45" s="44">
        <f>SUM(E43:E43)</f>
        <v>0</v>
      </c>
      <c r="F45" s="44">
        <f>SUM(F43:F43)</f>
        <v>0</v>
      </c>
      <c r="G45" s="45">
        <f>SUM(G43:G43)</f>
        <v>0</v>
      </c>
      <c r="H45" s="52"/>
      <c r="I45" s="52"/>
      <c r="J45" s="52"/>
      <c r="K45" s="52"/>
      <c r="L45" s="52"/>
      <c r="M45" s="52"/>
      <c r="N45" s="10"/>
      <c r="O45" s="10"/>
      <c r="P45" s="10"/>
      <c r="Q45" s="11"/>
      <c r="R45" s="11"/>
      <c r="S45" s="14"/>
      <c r="T45" s="37"/>
      <c r="U45" s="37"/>
    </row>
    <row r="46" spans="2:21" ht="11.25" customHeight="1">
      <c r="B46" s="74" t="s">
        <v>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37"/>
    </row>
    <row r="47" spans="2:22" ht="37.5" customHeight="1">
      <c r="B47" s="85" t="s">
        <v>12</v>
      </c>
      <c r="C47" s="75" t="s">
        <v>22</v>
      </c>
      <c r="D47" s="75" t="s">
        <v>23</v>
      </c>
      <c r="E47" s="98" t="s">
        <v>17</v>
      </c>
      <c r="F47" s="99"/>
      <c r="G47" s="98" t="s">
        <v>19</v>
      </c>
      <c r="H47" s="99"/>
      <c r="I47" s="98" t="s">
        <v>25</v>
      </c>
      <c r="J47" s="99"/>
      <c r="K47" s="73" t="s">
        <v>30</v>
      </c>
      <c r="L47" s="73" t="s">
        <v>31</v>
      </c>
      <c r="M47" s="73" t="s">
        <v>32</v>
      </c>
      <c r="N47" s="83" t="s">
        <v>33</v>
      </c>
      <c r="O47" s="83"/>
      <c r="P47" s="83"/>
      <c r="Q47" s="78" t="s">
        <v>28</v>
      </c>
      <c r="R47" s="78" t="s">
        <v>29</v>
      </c>
      <c r="S47" s="73" t="s">
        <v>37</v>
      </c>
      <c r="T47" s="73" t="s">
        <v>38</v>
      </c>
      <c r="U47" s="37"/>
      <c r="V47" s="37"/>
    </row>
    <row r="48" spans="2:20" ht="13.5" customHeight="1">
      <c r="B48" s="86"/>
      <c r="C48" s="75"/>
      <c r="D48" s="75"/>
      <c r="E48" s="73" t="s">
        <v>39</v>
      </c>
      <c r="F48" s="107" t="s">
        <v>18</v>
      </c>
      <c r="G48" s="73" t="s">
        <v>39</v>
      </c>
      <c r="H48" s="73" t="s">
        <v>18</v>
      </c>
      <c r="I48" s="73" t="s">
        <v>39</v>
      </c>
      <c r="J48" s="100" t="s">
        <v>18</v>
      </c>
      <c r="K48" s="73"/>
      <c r="L48" s="73"/>
      <c r="M48" s="73"/>
      <c r="N48" s="84" t="s">
        <v>13</v>
      </c>
      <c r="O48" s="84"/>
      <c r="P48" s="75" t="s">
        <v>36</v>
      </c>
      <c r="Q48" s="78"/>
      <c r="R48" s="78"/>
      <c r="S48" s="73"/>
      <c r="T48" s="73"/>
    </row>
    <row r="49" spans="2:20" ht="34.5" customHeight="1">
      <c r="B49" s="87"/>
      <c r="C49" s="75"/>
      <c r="D49" s="75"/>
      <c r="E49" s="73"/>
      <c r="F49" s="108"/>
      <c r="G49" s="73"/>
      <c r="H49" s="73"/>
      <c r="I49" s="73"/>
      <c r="J49" s="101"/>
      <c r="K49" s="73"/>
      <c r="L49" s="73"/>
      <c r="M49" s="73"/>
      <c r="N49" s="32" t="s">
        <v>34</v>
      </c>
      <c r="O49" s="32" t="s">
        <v>35</v>
      </c>
      <c r="P49" s="75"/>
      <c r="Q49" s="78"/>
      <c r="R49" s="78"/>
      <c r="S49" s="73"/>
      <c r="T49" s="73"/>
    </row>
    <row r="50" spans="2:22" ht="30" customHeight="1">
      <c r="B50" s="54" t="s">
        <v>44</v>
      </c>
      <c r="C50" s="16" t="s">
        <v>81</v>
      </c>
      <c r="D50" s="16" t="s">
        <v>82</v>
      </c>
      <c r="E50" s="55">
        <v>2</v>
      </c>
      <c r="F50" s="56">
        <v>600</v>
      </c>
      <c r="G50" s="55"/>
      <c r="H50" s="55"/>
      <c r="I50" s="55"/>
      <c r="J50" s="57"/>
      <c r="K50" s="58"/>
      <c r="L50" s="55"/>
      <c r="M50" s="55" t="s">
        <v>45</v>
      </c>
      <c r="N50" s="2" t="s">
        <v>46</v>
      </c>
      <c r="O50" s="2" t="s">
        <v>47</v>
      </c>
      <c r="P50" s="16"/>
      <c r="Q50" s="59" t="s">
        <v>6</v>
      </c>
      <c r="R50" s="59"/>
      <c r="S50" s="55" t="s">
        <v>49</v>
      </c>
      <c r="T50" s="55" t="s">
        <v>48</v>
      </c>
      <c r="U50" s="14"/>
      <c r="V50" s="14"/>
    </row>
    <row r="51" spans="2:22" ht="30" customHeight="1">
      <c r="B51" s="54" t="s">
        <v>44</v>
      </c>
      <c r="C51" s="16" t="s">
        <v>81</v>
      </c>
      <c r="D51" s="16" t="s">
        <v>82</v>
      </c>
      <c r="E51" s="55">
        <v>2</v>
      </c>
      <c r="F51" s="56">
        <v>1108</v>
      </c>
      <c r="G51" s="55"/>
      <c r="H51" s="55"/>
      <c r="I51" s="55"/>
      <c r="J51" s="57"/>
      <c r="K51" s="58"/>
      <c r="L51" s="55"/>
      <c r="M51" s="55" t="s">
        <v>50</v>
      </c>
      <c r="N51" s="2" t="s">
        <v>46</v>
      </c>
      <c r="O51" s="2" t="s">
        <v>47</v>
      </c>
      <c r="P51" s="16"/>
      <c r="Q51" s="59" t="s">
        <v>6</v>
      </c>
      <c r="R51" s="59"/>
      <c r="S51" s="55" t="s">
        <v>49</v>
      </c>
      <c r="T51" s="55" t="s">
        <v>48</v>
      </c>
      <c r="U51" s="14"/>
      <c r="V51" s="14"/>
    </row>
    <row r="52" spans="2:22" ht="30" customHeight="1">
      <c r="B52" s="54" t="s">
        <v>51</v>
      </c>
      <c r="C52" s="16" t="s">
        <v>81</v>
      </c>
      <c r="D52" s="16" t="s">
        <v>82</v>
      </c>
      <c r="E52" s="55">
        <v>1</v>
      </c>
      <c r="F52" s="56">
        <v>19000</v>
      </c>
      <c r="G52" s="55"/>
      <c r="H52" s="55"/>
      <c r="I52" s="55"/>
      <c r="J52" s="57"/>
      <c r="K52" s="58"/>
      <c r="L52" s="55"/>
      <c r="M52" s="55" t="s">
        <v>52</v>
      </c>
      <c r="N52" s="2" t="s">
        <v>53</v>
      </c>
      <c r="O52" s="2" t="s">
        <v>54</v>
      </c>
      <c r="P52" s="16"/>
      <c r="Q52" s="59" t="s">
        <v>6</v>
      </c>
      <c r="R52" s="59"/>
      <c r="S52" s="66">
        <v>43305</v>
      </c>
      <c r="T52" s="55" t="s">
        <v>55</v>
      </c>
      <c r="U52" s="14"/>
      <c r="V52" s="14"/>
    </row>
    <row r="53" spans="2:22" ht="30" customHeight="1">
      <c r="B53" s="54" t="s">
        <v>51</v>
      </c>
      <c r="C53" s="16" t="s">
        <v>81</v>
      </c>
      <c r="D53" s="16" t="s">
        <v>82</v>
      </c>
      <c r="E53" s="55">
        <v>1</v>
      </c>
      <c r="F53" s="56">
        <v>1392</v>
      </c>
      <c r="G53" s="55"/>
      <c r="H53" s="55"/>
      <c r="I53" s="55"/>
      <c r="J53" s="57"/>
      <c r="K53" s="58"/>
      <c r="L53" s="55"/>
      <c r="M53" s="55" t="s">
        <v>56</v>
      </c>
      <c r="N53" s="2" t="s">
        <v>53</v>
      </c>
      <c r="O53" s="2" t="s">
        <v>54</v>
      </c>
      <c r="P53" s="16"/>
      <c r="Q53" s="59" t="s">
        <v>6</v>
      </c>
      <c r="R53" s="59"/>
      <c r="S53" s="67">
        <v>100275</v>
      </c>
      <c r="T53" s="55" t="s">
        <v>55</v>
      </c>
      <c r="U53" s="14"/>
      <c r="V53" s="14"/>
    </row>
    <row r="54" spans="2:22" ht="34.5" customHeight="1">
      <c r="B54" s="54" t="s">
        <v>57</v>
      </c>
      <c r="C54" s="16" t="s">
        <v>81</v>
      </c>
      <c r="D54" s="16" t="s">
        <v>82</v>
      </c>
      <c r="E54" s="55">
        <v>1</v>
      </c>
      <c r="F54" s="56">
        <v>5684</v>
      </c>
      <c r="G54" s="55"/>
      <c r="H54" s="55"/>
      <c r="I54" s="55"/>
      <c r="J54" s="57"/>
      <c r="K54" s="58"/>
      <c r="L54" s="55"/>
      <c r="M54" s="55" t="s">
        <v>58</v>
      </c>
      <c r="N54" s="2" t="s">
        <v>46</v>
      </c>
      <c r="O54" s="2" t="s">
        <v>47</v>
      </c>
      <c r="P54" s="16"/>
      <c r="Q54" s="59" t="s">
        <v>6</v>
      </c>
      <c r="R54" s="59"/>
      <c r="S54" s="55" t="s">
        <v>49</v>
      </c>
      <c r="T54" s="55" t="s">
        <v>55</v>
      </c>
      <c r="U54" s="14"/>
      <c r="V54" s="14"/>
    </row>
    <row r="55" spans="2:22" ht="30" customHeight="1">
      <c r="B55" s="54" t="s">
        <v>59</v>
      </c>
      <c r="C55" s="16" t="s">
        <v>81</v>
      </c>
      <c r="D55" s="16" t="s">
        <v>82</v>
      </c>
      <c r="E55" s="55">
        <v>1</v>
      </c>
      <c r="F55" s="56">
        <v>2217.97</v>
      </c>
      <c r="G55" s="55"/>
      <c r="H55" s="55"/>
      <c r="I55" s="55"/>
      <c r="J55" s="57"/>
      <c r="K55" s="58"/>
      <c r="L55" s="55"/>
      <c r="M55" s="55" t="s">
        <v>60</v>
      </c>
      <c r="N55" s="2" t="s">
        <v>46</v>
      </c>
      <c r="O55" s="2" t="s">
        <v>47</v>
      </c>
      <c r="P55" s="16"/>
      <c r="Q55" s="59" t="s">
        <v>6</v>
      </c>
      <c r="R55" s="59"/>
      <c r="S55" s="55" t="s">
        <v>49</v>
      </c>
      <c r="T55" s="55" t="s">
        <v>48</v>
      </c>
      <c r="U55" s="14"/>
      <c r="V55" s="14"/>
    </row>
    <row r="56" spans="2:22" ht="30" customHeight="1">
      <c r="B56" s="54" t="s">
        <v>61</v>
      </c>
      <c r="C56" s="16" t="s">
        <v>81</v>
      </c>
      <c r="D56" s="16" t="s">
        <v>82</v>
      </c>
      <c r="E56" s="55">
        <v>1</v>
      </c>
      <c r="F56" s="56">
        <v>2229.98</v>
      </c>
      <c r="G56" s="55"/>
      <c r="H56" s="55"/>
      <c r="I56" s="55"/>
      <c r="J56" s="57"/>
      <c r="K56" s="58"/>
      <c r="L56" s="55"/>
      <c r="M56" s="55" t="s">
        <v>62</v>
      </c>
      <c r="N56" s="2" t="s">
        <v>53</v>
      </c>
      <c r="O56" s="2" t="s">
        <v>54</v>
      </c>
      <c r="P56" s="16"/>
      <c r="Q56" s="59" t="s">
        <v>6</v>
      </c>
      <c r="R56" s="59"/>
      <c r="S56" s="68">
        <v>48752</v>
      </c>
      <c r="T56" s="55" t="s">
        <v>48</v>
      </c>
      <c r="U56" s="14"/>
      <c r="V56" s="14"/>
    </row>
    <row r="57" spans="2:22" ht="30" customHeight="1">
      <c r="B57" s="54" t="s">
        <v>44</v>
      </c>
      <c r="C57" s="16" t="s">
        <v>81</v>
      </c>
      <c r="D57" s="16" t="s">
        <v>82</v>
      </c>
      <c r="E57" s="55">
        <v>1</v>
      </c>
      <c r="F57" s="56">
        <v>300.6</v>
      </c>
      <c r="G57" s="55"/>
      <c r="H57" s="55"/>
      <c r="I57" s="55"/>
      <c r="J57" s="57"/>
      <c r="K57" s="58"/>
      <c r="L57" s="55"/>
      <c r="M57" s="55" t="s">
        <v>50</v>
      </c>
      <c r="N57" s="2" t="s">
        <v>46</v>
      </c>
      <c r="O57" s="2" t="s">
        <v>47</v>
      </c>
      <c r="P57" s="16"/>
      <c r="Q57" s="59" t="s">
        <v>7</v>
      </c>
      <c r="R57" s="59"/>
      <c r="S57" s="55" t="s">
        <v>49</v>
      </c>
      <c r="T57" s="55" t="s">
        <v>48</v>
      </c>
      <c r="U57" s="14"/>
      <c r="V57" s="14"/>
    </row>
    <row r="58" spans="2:22" ht="33.75" customHeight="1">
      <c r="B58" s="54" t="s">
        <v>63</v>
      </c>
      <c r="C58" s="16" t="s">
        <v>81</v>
      </c>
      <c r="D58" s="16" t="s">
        <v>82</v>
      </c>
      <c r="E58" s="55">
        <v>2</v>
      </c>
      <c r="F58" s="56">
        <v>1787.96</v>
      </c>
      <c r="G58" s="55"/>
      <c r="H58" s="55"/>
      <c r="I58" s="55"/>
      <c r="J58" s="57"/>
      <c r="K58" s="58"/>
      <c r="L58" s="55"/>
      <c r="M58" s="55" t="s">
        <v>64</v>
      </c>
      <c r="N58" s="2" t="s">
        <v>53</v>
      </c>
      <c r="O58" s="2" t="s">
        <v>54</v>
      </c>
      <c r="P58" s="16"/>
      <c r="Q58" s="59" t="s">
        <v>7</v>
      </c>
      <c r="R58" s="59"/>
      <c r="S58" s="68">
        <v>880</v>
      </c>
      <c r="T58" s="55" t="s">
        <v>48</v>
      </c>
      <c r="U58" s="14"/>
      <c r="V58" s="14"/>
    </row>
    <row r="59" spans="2:22" ht="34.5" customHeight="1">
      <c r="B59" s="54" t="s">
        <v>63</v>
      </c>
      <c r="C59" s="16" t="s">
        <v>81</v>
      </c>
      <c r="D59" s="16" t="s">
        <v>82</v>
      </c>
      <c r="E59" s="63">
        <v>7</v>
      </c>
      <c r="F59" s="56">
        <v>2959.3</v>
      </c>
      <c r="G59" s="55"/>
      <c r="H59" s="55"/>
      <c r="I59" s="55"/>
      <c r="J59" s="57"/>
      <c r="K59" s="58"/>
      <c r="L59" s="55"/>
      <c r="M59" s="55" t="s">
        <v>65</v>
      </c>
      <c r="N59" s="2" t="s">
        <v>46</v>
      </c>
      <c r="O59" s="2" t="s">
        <v>47</v>
      </c>
      <c r="P59" s="16"/>
      <c r="Q59" s="59" t="s">
        <v>7</v>
      </c>
      <c r="R59" s="59"/>
      <c r="S59" s="55" t="s">
        <v>49</v>
      </c>
      <c r="T59" s="55" t="s">
        <v>48</v>
      </c>
      <c r="U59" s="14"/>
      <c r="V59" s="14"/>
    </row>
    <row r="60" spans="2:25" ht="30" customHeight="1">
      <c r="B60" s="26" t="s">
        <v>66</v>
      </c>
      <c r="C60" s="16" t="s">
        <v>81</v>
      </c>
      <c r="D60" s="16" t="s">
        <v>82</v>
      </c>
      <c r="E60" s="64">
        <v>1</v>
      </c>
      <c r="F60" s="69">
        <v>610.2</v>
      </c>
      <c r="G60" s="27"/>
      <c r="H60" s="27"/>
      <c r="I60" s="20"/>
      <c r="J60" s="36"/>
      <c r="K60" s="36"/>
      <c r="L60" s="20"/>
      <c r="M60" s="55" t="s">
        <v>64</v>
      </c>
      <c r="N60" s="2" t="s">
        <v>53</v>
      </c>
      <c r="O60" s="2" t="s">
        <v>54</v>
      </c>
      <c r="P60" s="5"/>
      <c r="Q60" s="59" t="s">
        <v>7</v>
      </c>
      <c r="R60" s="59"/>
      <c r="S60" s="68">
        <v>880</v>
      </c>
      <c r="T60" s="55" t="s">
        <v>48</v>
      </c>
      <c r="U60" s="14"/>
      <c r="V60" s="70"/>
      <c r="W60" s="12"/>
      <c r="X60" s="12"/>
      <c r="Y60" s="13"/>
    </row>
    <row r="61" spans="2:25" ht="30" customHeight="1">
      <c r="B61" s="26" t="s">
        <v>67</v>
      </c>
      <c r="C61" s="16" t="s">
        <v>81</v>
      </c>
      <c r="D61" s="16" t="s">
        <v>82</v>
      </c>
      <c r="E61" s="64">
        <v>1</v>
      </c>
      <c r="F61" s="69">
        <v>1160</v>
      </c>
      <c r="G61" s="27"/>
      <c r="H61" s="27"/>
      <c r="I61" s="20"/>
      <c r="J61" s="36"/>
      <c r="K61" s="36"/>
      <c r="L61" s="20"/>
      <c r="M61" s="5" t="s">
        <v>68</v>
      </c>
      <c r="N61" s="2" t="s">
        <v>46</v>
      </c>
      <c r="O61" s="2" t="s">
        <v>47</v>
      </c>
      <c r="P61" s="16"/>
      <c r="Q61" s="59" t="s">
        <v>7</v>
      </c>
      <c r="R61" s="59"/>
      <c r="S61" s="55" t="s">
        <v>49</v>
      </c>
      <c r="T61" s="55" t="s">
        <v>48</v>
      </c>
      <c r="U61" s="70"/>
      <c r="V61" s="70"/>
      <c r="W61" s="12"/>
      <c r="X61" s="12"/>
      <c r="Y61" s="13"/>
    </row>
    <row r="62" spans="2:25" ht="30" customHeight="1">
      <c r="B62" s="26" t="s">
        <v>51</v>
      </c>
      <c r="C62" s="16" t="s">
        <v>81</v>
      </c>
      <c r="D62" s="16" t="s">
        <v>82</v>
      </c>
      <c r="E62" s="64">
        <v>1</v>
      </c>
      <c r="F62" s="69">
        <v>3480</v>
      </c>
      <c r="G62" s="27"/>
      <c r="H62" s="27"/>
      <c r="I62" s="20"/>
      <c r="J62" s="36"/>
      <c r="K62" s="36"/>
      <c r="L62" s="20"/>
      <c r="M62" s="5" t="s">
        <v>69</v>
      </c>
      <c r="N62" s="20" t="s">
        <v>70</v>
      </c>
      <c r="O62" s="20" t="s">
        <v>71</v>
      </c>
      <c r="P62" s="5"/>
      <c r="Q62" s="26" t="s">
        <v>7</v>
      </c>
      <c r="R62" s="60"/>
      <c r="S62" s="55" t="s">
        <v>49</v>
      </c>
      <c r="T62" s="55" t="s">
        <v>55</v>
      </c>
      <c r="U62" s="70"/>
      <c r="V62" s="70"/>
      <c r="W62" s="12"/>
      <c r="X62" s="12"/>
      <c r="Y62" s="13"/>
    </row>
    <row r="63" spans="2:25" ht="30" customHeight="1">
      <c r="B63" s="26" t="s">
        <v>72</v>
      </c>
      <c r="C63" s="16" t="s">
        <v>81</v>
      </c>
      <c r="D63" s="16" t="s">
        <v>82</v>
      </c>
      <c r="E63" s="64">
        <v>1</v>
      </c>
      <c r="F63" s="69">
        <v>62068.97</v>
      </c>
      <c r="G63" s="27"/>
      <c r="H63" s="27"/>
      <c r="I63" s="20"/>
      <c r="J63" s="36"/>
      <c r="K63" s="36"/>
      <c r="L63" s="20"/>
      <c r="M63" s="5" t="s">
        <v>73</v>
      </c>
      <c r="N63" s="20" t="s">
        <v>74</v>
      </c>
      <c r="O63" s="20" t="s">
        <v>54</v>
      </c>
      <c r="P63" s="5"/>
      <c r="Q63" s="71" t="s">
        <v>75</v>
      </c>
      <c r="R63" s="60"/>
      <c r="S63" s="55" t="s">
        <v>49</v>
      </c>
      <c r="T63" s="55" t="s">
        <v>48</v>
      </c>
      <c r="U63" s="70"/>
      <c r="V63" s="70"/>
      <c r="W63" s="12"/>
      <c r="X63" s="12"/>
      <c r="Y63" s="13"/>
    </row>
    <row r="64" spans="2:21" ht="18.75" customHeight="1">
      <c r="B64" s="33" t="s">
        <v>40</v>
      </c>
      <c r="C64" s="33"/>
      <c r="D64" s="33"/>
      <c r="E64" s="28">
        <f aca="true" t="shared" si="0" ref="E64:J64">SUM(E50:E63)</f>
        <v>23</v>
      </c>
      <c r="F64" s="28">
        <f t="shared" si="0"/>
        <v>104598.98000000001</v>
      </c>
      <c r="G64" s="28">
        <f t="shared" si="0"/>
        <v>0</v>
      </c>
      <c r="H64" s="28">
        <f t="shared" si="0"/>
        <v>0</v>
      </c>
      <c r="I64" s="28">
        <f t="shared" si="0"/>
        <v>0</v>
      </c>
      <c r="J64" s="28">
        <f t="shared" si="0"/>
        <v>0</v>
      </c>
      <c r="K64" s="50"/>
      <c r="L64" s="29"/>
      <c r="M64" s="29"/>
      <c r="N64" s="51"/>
      <c r="O64" s="51"/>
      <c r="P64" s="14"/>
      <c r="Q64" s="14"/>
      <c r="R64" s="14"/>
      <c r="S64" s="14"/>
      <c r="T64" s="14"/>
      <c r="U64" s="14"/>
    </row>
    <row r="65" spans="2:20" ht="11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ht="36.75" customHeight="1">
      <c r="B66" s="14"/>
      <c r="C66" s="14"/>
      <c r="D66" s="14"/>
      <c r="E66" s="14"/>
      <c r="F66" s="14"/>
      <c r="G66" s="102" t="s">
        <v>41</v>
      </c>
      <c r="H66" s="103"/>
      <c r="I66" s="104"/>
      <c r="J66" s="47"/>
      <c r="K66" s="47"/>
      <c r="L66" s="30"/>
      <c r="M66" s="30"/>
      <c r="N66" s="106">
        <f>F64</f>
        <v>104598.98000000001</v>
      </c>
      <c r="O66" s="106"/>
      <c r="P66" s="106"/>
      <c r="Q66" s="14"/>
      <c r="R66" s="14"/>
      <c r="S66" s="14"/>
      <c r="T66" s="14"/>
    </row>
    <row r="67" spans="2:20" ht="18.7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2:20" ht="18.75" customHeight="1">
      <c r="B68" s="34" t="s">
        <v>5</v>
      </c>
      <c r="C68" s="34"/>
      <c r="D68" s="34"/>
      <c r="E68" s="14"/>
      <c r="F68" s="34" t="s">
        <v>6</v>
      </c>
      <c r="G68" s="76">
        <f>+F50+F51+F52+F53+F54+F55+F56</f>
        <v>32231.95</v>
      </c>
      <c r="H68" s="77"/>
      <c r="I68" s="77"/>
      <c r="J68" s="40"/>
      <c r="K68" s="40"/>
      <c r="L68" s="14"/>
      <c r="M68" s="34" t="s">
        <v>7</v>
      </c>
      <c r="N68" s="61">
        <f>F57+F58+F59+F60+F61+F62</f>
        <v>10298.060000000001</v>
      </c>
      <c r="O68" s="14"/>
      <c r="P68" s="34" t="s">
        <v>8</v>
      </c>
      <c r="Q68" s="61">
        <f>+F63</f>
        <v>62068.97</v>
      </c>
      <c r="R68" s="31"/>
      <c r="S68" s="14"/>
      <c r="T68" s="14"/>
    </row>
    <row r="69" s="14" customFormat="1" ht="18.75" customHeight="1">
      <c r="M69" s="62"/>
    </row>
    <row r="70" s="14" customFormat="1" ht="11.25"/>
    <row r="71" spans="9:19" s="14" customFormat="1" ht="12.75" customHeight="1">
      <c r="I71" s="40"/>
      <c r="N71" s="40"/>
      <c r="S71" s="31"/>
    </row>
    <row r="72" spans="2:15" s="14" customFormat="1" ht="13.5" customHeight="1">
      <c r="B72" s="105"/>
      <c r="C72" s="105"/>
      <c r="D72" s="105"/>
      <c r="E72" s="105"/>
      <c r="F72" s="105"/>
      <c r="N72" s="105"/>
      <c r="O72" s="105"/>
    </row>
    <row r="73" spans="5:19" s="14" customFormat="1" ht="12.75">
      <c r="E73" s="72" t="s">
        <v>9</v>
      </c>
      <c r="F73" s="72"/>
      <c r="I73" s="72" t="s">
        <v>10</v>
      </c>
      <c r="J73" s="72"/>
      <c r="K73" s="72"/>
      <c r="L73" s="72"/>
      <c r="M73" s="72"/>
      <c r="N73" s="72"/>
      <c r="P73" s="72" t="s">
        <v>24</v>
      </c>
      <c r="Q73" s="72"/>
      <c r="R73" s="72"/>
      <c r="S73" s="72"/>
    </row>
    <row r="74" spans="5:19" s="14" customFormat="1" ht="12.75">
      <c r="E74" s="65" t="s">
        <v>79</v>
      </c>
      <c r="F74" s="65"/>
      <c r="I74" s="53"/>
      <c r="J74" s="53"/>
      <c r="K74" s="72" t="s">
        <v>80</v>
      </c>
      <c r="L74" s="72"/>
      <c r="M74" s="72"/>
      <c r="N74" s="53"/>
      <c r="P74" s="72" t="s">
        <v>77</v>
      </c>
      <c r="Q74" s="72"/>
      <c r="R74" s="72"/>
      <c r="S74" s="72"/>
    </row>
    <row r="75" spans="5:19" s="14" customFormat="1" ht="12.75">
      <c r="E75" s="72" t="s">
        <v>76</v>
      </c>
      <c r="F75" s="72"/>
      <c r="G75" s="72"/>
      <c r="I75" s="53"/>
      <c r="J75" s="53"/>
      <c r="K75" s="72" t="s">
        <v>76</v>
      </c>
      <c r="L75" s="72"/>
      <c r="M75" s="72"/>
      <c r="N75" s="53"/>
      <c r="P75" s="72" t="s">
        <v>78</v>
      </c>
      <c r="Q75" s="72"/>
      <c r="R75" s="72"/>
      <c r="S75" s="72"/>
    </row>
    <row r="76" spans="5:18" s="14" customFormat="1" ht="12.75">
      <c r="E76" s="53"/>
      <c r="F76" s="53"/>
      <c r="I76" s="53"/>
      <c r="J76" s="53"/>
      <c r="K76" s="53"/>
      <c r="L76" s="53"/>
      <c r="M76" s="53"/>
      <c r="N76" s="53"/>
      <c r="P76" s="53"/>
      <c r="Q76" s="53"/>
      <c r="R76" s="53"/>
    </row>
    <row r="77" spans="5:18" s="14" customFormat="1" ht="12.75">
      <c r="E77" s="53"/>
      <c r="F77" s="53"/>
      <c r="I77" s="53"/>
      <c r="J77" s="53"/>
      <c r="K77" s="53"/>
      <c r="L77" s="53"/>
      <c r="M77" s="53"/>
      <c r="N77" s="53"/>
      <c r="P77" s="53"/>
      <c r="Q77" s="53"/>
      <c r="R77" s="53"/>
    </row>
    <row r="78" spans="5:18" s="14" customFormat="1" ht="12.75">
      <c r="E78" s="53"/>
      <c r="F78" s="53"/>
      <c r="I78" s="53"/>
      <c r="J78" s="53"/>
      <c r="K78" s="53"/>
      <c r="L78" s="53"/>
      <c r="M78" s="53"/>
      <c r="N78" s="53"/>
      <c r="P78" s="53"/>
      <c r="Q78" s="53"/>
      <c r="R78" s="53"/>
    </row>
    <row r="79" spans="5:18" s="14" customFormat="1" ht="12.75">
      <c r="E79" s="53"/>
      <c r="F79" s="53"/>
      <c r="I79" s="53"/>
      <c r="J79" s="53"/>
      <c r="K79" s="53"/>
      <c r="L79" s="53"/>
      <c r="M79" s="53"/>
      <c r="N79" s="53"/>
      <c r="P79" s="53"/>
      <c r="Q79" s="53"/>
      <c r="R79" s="53"/>
    </row>
    <row r="80" spans="2:20" s="6" customFormat="1" ht="16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</row>
    <row r="81" spans="2:20" s="6" customFormat="1" ht="17.25" customHeight="1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</row>
    <row r="82" spans="2:20" s="6" customFormat="1" ht="17.2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</row>
    <row r="83" spans="2:20" s="6" customFormat="1" ht="17.2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 ht="17.2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</sheetData>
  <sheetProtection/>
  <mergeCells count="142">
    <mergeCell ref="C8:C10"/>
    <mergeCell ref="E75:G75"/>
    <mergeCell ref="P74:S74"/>
    <mergeCell ref="P73:S73"/>
    <mergeCell ref="P75:S75"/>
    <mergeCell ref="S32:S34"/>
    <mergeCell ref="Q33:Q34"/>
    <mergeCell ref="M36:N36"/>
    <mergeCell ref="M27:N27"/>
    <mergeCell ref="M28:N28"/>
    <mergeCell ref="F48:F49"/>
    <mergeCell ref="F40:F42"/>
    <mergeCell ref="G40:G42"/>
    <mergeCell ref="M40:O40"/>
    <mergeCell ref="K47:K49"/>
    <mergeCell ref="I47:J47"/>
    <mergeCell ref="L47:L49"/>
    <mergeCell ref="B47:B49"/>
    <mergeCell ref="H32:H34"/>
    <mergeCell ref="C32:C34"/>
    <mergeCell ref="G66:I66"/>
    <mergeCell ref="E73:F73"/>
    <mergeCell ref="I73:N73"/>
    <mergeCell ref="B72:F72"/>
    <mergeCell ref="N72:O72"/>
    <mergeCell ref="N66:P66"/>
    <mergeCell ref="H40:H42"/>
    <mergeCell ref="S16:S18"/>
    <mergeCell ref="Q17:Q18"/>
    <mergeCell ref="M20:N20"/>
    <mergeCell ref="S24:S26"/>
    <mergeCell ref="O25:P25"/>
    <mergeCell ref="I24:I26"/>
    <mergeCell ref="Q25:Q26"/>
    <mergeCell ref="M24:N26"/>
    <mergeCell ref="O24:Q24"/>
    <mergeCell ref="M19:N19"/>
    <mergeCell ref="H24:H26"/>
    <mergeCell ref="E47:F47"/>
    <mergeCell ref="M35:N35"/>
    <mergeCell ref="J32:J34"/>
    <mergeCell ref="O33:P33"/>
    <mergeCell ref="E48:E49"/>
    <mergeCell ref="I48:I49"/>
    <mergeCell ref="G47:H47"/>
    <mergeCell ref="G48:G49"/>
    <mergeCell ref="J48:J49"/>
    <mergeCell ref="B32:B34"/>
    <mergeCell ref="E32:E34"/>
    <mergeCell ref="F32:F34"/>
    <mergeCell ref="G32:G34"/>
    <mergeCell ref="I32:I34"/>
    <mergeCell ref="D40:D42"/>
    <mergeCell ref="E40:E42"/>
    <mergeCell ref="I40:I42"/>
    <mergeCell ref="D32:D34"/>
    <mergeCell ref="E24:E26"/>
    <mergeCell ref="G24:G26"/>
    <mergeCell ref="F24:F26"/>
    <mergeCell ref="B16:B18"/>
    <mergeCell ref="E16:E18"/>
    <mergeCell ref="F16:F18"/>
    <mergeCell ref="C16:C18"/>
    <mergeCell ref="C24:C26"/>
    <mergeCell ref="D16:D18"/>
    <mergeCell ref="D24:D26"/>
    <mergeCell ref="B1:S1"/>
    <mergeCell ref="B2:S2"/>
    <mergeCell ref="B3:S3"/>
    <mergeCell ref="B5:S5"/>
    <mergeCell ref="G8:G10"/>
    <mergeCell ref="H8:H10"/>
    <mergeCell ref="F8:F10"/>
    <mergeCell ref="D8:D10"/>
    <mergeCell ref="I8:I10"/>
    <mergeCell ref="O9:P9"/>
    <mergeCell ref="B84:T84"/>
    <mergeCell ref="B80:T80"/>
    <mergeCell ref="B81:T81"/>
    <mergeCell ref="B82:T82"/>
    <mergeCell ref="B83:T83"/>
    <mergeCell ref="B8:B10"/>
    <mergeCell ref="M41:N41"/>
    <mergeCell ref="T47:T49"/>
    <mergeCell ref="Q47:Q49"/>
    <mergeCell ref="B24:B26"/>
    <mergeCell ref="B7:S7"/>
    <mergeCell ref="O16:Q16"/>
    <mergeCell ref="N48:O48"/>
    <mergeCell ref="N47:P47"/>
    <mergeCell ref="P48:P49"/>
    <mergeCell ref="B40:B42"/>
    <mergeCell ref="B39:Q39"/>
    <mergeCell ref="M47:M49"/>
    <mergeCell ref="K32:K34"/>
    <mergeCell ref="S47:S49"/>
    <mergeCell ref="M8:N10"/>
    <mergeCell ref="M11:N11"/>
    <mergeCell ref="M12:N12"/>
    <mergeCell ref="M16:N18"/>
    <mergeCell ref="O8:Q8"/>
    <mergeCell ref="O17:P17"/>
    <mergeCell ref="Q9:Q10"/>
    <mergeCell ref="R32:R34"/>
    <mergeCell ref="P40:P42"/>
    <mergeCell ref="Q40:Q42"/>
    <mergeCell ref="L32:L34"/>
    <mergeCell ref="M32:N34"/>
    <mergeCell ref="K40:K42"/>
    <mergeCell ref="L40:L42"/>
    <mergeCell ref="O41:O42"/>
    <mergeCell ref="O32:Q32"/>
    <mergeCell ref="S8:S10"/>
    <mergeCell ref="R8:R10"/>
    <mergeCell ref="R16:R18"/>
    <mergeCell ref="R24:R26"/>
    <mergeCell ref="B23:S23"/>
    <mergeCell ref="B31:S31"/>
    <mergeCell ref="E8:E10"/>
    <mergeCell ref="H16:H18"/>
    <mergeCell ref="I16:I18"/>
    <mergeCell ref="G16:G18"/>
    <mergeCell ref="K8:K10"/>
    <mergeCell ref="L8:L10"/>
    <mergeCell ref="J16:J18"/>
    <mergeCell ref="K16:K18"/>
    <mergeCell ref="J24:J26"/>
    <mergeCell ref="K24:K26"/>
    <mergeCell ref="J8:J10"/>
    <mergeCell ref="L16:L18"/>
    <mergeCell ref="L24:L26"/>
    <mergeCell ref="B15:S15"/>
    <mergeCell ref="K75:M75"/>
    <mergeCell ref="K74:M74"/>
    <mergeCell ref="J40:J42"/>
    <mergeCell ref="B46:T46"/>
    <mergeCell ref="D47:D49"/>
    <mergeCell ref="C40:C42"/>
    <mergeCell ref="C47:C49"/>
    <mergeCell ref="G68:I68"/>
    <mergeCell ref="R47:R49"/>
    <mergeCell ref="H48:H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2014-02-11T22:33:23Z</cp:lastPrinted>
  <dcterms:created xsi:type="dcterms:W3CDTF">2009-12-15T16:23:50Z</dcterms:created>
  <dcterms:modified xsi:type="dcterms:W3CDTF">2014-03-11T17:39:20Z</dcterms:modified>
  <cp:category/>
  <cp:version/>
  <cp:contentType/>
  <cp:contentStatus/>
</cp:coreProperties>
</file>