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35" windowHeight="10920" tabRatio="721"/>
  </bookViews>
  <sheets>
    <sheet name="ANEXO IV" sheetId="2" r:id="rId1"/>
    <sheet name="Instrucciones" sheetId="10" r:id="rId2"/>
  </sheets>
  <definedNames>
    <definedName name="_xlnm.Print_Area" localSheetId="0">'ANEXO IV'!$A$1:$L$75</definedName>
  </definedNames>
  <calcPr calcId="124519"/>
</workbook>
</file>

<file path=xl/calcChain.xml><?xml version="1.0" encoding="utf-8"?>
<calcChain xmlns="http://schemas.openxmlformats.org/spreadsheetml/2006/main">
  <c r="D66" i="2"/>
  <c r="H66"/>
  <c r="B61" l="1"/>
  <c r="E29"/>
  <c r="D29"/>
  <c r="C29"/>
  <c r="E21"/>
  <c r="D21"/>
  <c r="C21"/>
  <c r="E61"/>
  <c r="D61"/>
  <c r="C61"/>
  <c r="E37"/>
  <c r="D37"/>
  <c r="C37"/>
  <c r="E13"/>
  <c r="D13"/>
  <c r="C13"/>
  <c r="F63"/>
</calcChain>
</file>

<file path=xl/sharedStrings.xml><?xml version="1.0" encoding="utf-8"?>
<sst xmlns="http://schemas.openxmlformats.org/spreadsheetml/2006/main" count="240" uniqueCount="147">
  <si>
    <t>CONTRALORÍA GENERAL DEL ESTADO</t>
  </si>
  <si>
    <t>DIRECCION GENERAL DE CONTROL Y EVALUACION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</si>
  <si>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</si>
  <si>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</si>
  <si>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</si>
  <si>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</si>
  <si>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</si>
  <si>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</si>
  <si>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</si>
  <si>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</si>
  <si>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</si>
  <si>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</si>
  <si>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</si>
  <si>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</si>
  <si>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</si>
  <si>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</si>
  <si>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</si>
  <si>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</si>
  <si>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</si>
  <si>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</si>
  <si>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</si>
  <si>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</si>
  <si>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 xml:space="preserve">TOTAL MONTO ADJUDICADO PESOS: </t>
  </si>
  <si>
    <t>ELABORÓ</t>
  </si>
  <si>
    <t>REVISÓ</t>
  </si>
  <si>
    <t>AUTORIZÓ</t>
  </si>
  <si>
    <t>Subdirección de Seguimiento a Contrataciones Gubernamentales</t>
  </si>
  <si>
    <t>LICITACIONES PUBLICAS INTERNACIONALES</t>
  </si>
  <si>
    <t>LICITACIONES PUBLICAS NACIONALES</t>
  </si>
  <si>
    <t>LICITACIONES PUBLICAS ESTATALES</t>
  </si>
  <si>
    <t>INDICAR  EL MONTO Y ORIGEN DEL RECURSO</t>
  </si>
  <si>
    <t>ESTATAL</t>
  </si>
  <si>
    <t>FEDERAL</t>
  </si>
  <si>
    <t>ANEXO IV</t>
  </si>
  <si>
    <t>ADQUISICIONES: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</si>
  <si>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</si>
  <si>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</si>
  <si>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</si>
  <si>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</si>
  <si>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</si>
  <si>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</si>
  <si>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</si>
  <si>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</si>
  <si>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</si>
  <si>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</si>
  <si>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</si>
  <si>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</si>
  <si>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</si>
  <si>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</si>
  <si>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</si>
  <si>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NÚMERO DE LICITACIÓN</t>
  </si>
  <si>
    <t>N° Acuerdo</t>
  </si>
  <si>
    <t>N° Sesión</t>
  </si>
  <si>
    <t>INGRESOS PROPIOS</t>
  </si>
  <si>
    <t>(1)</t>
  </si>
  <si>
    <t>Se deberá de señalar el nombre de la dependencia o entidad que se esta reportando. Se escribirá a letra "Century Gothic" a número 11 en Mayúsculas.</t>
  </si>
  <si>
    <t>(2)</t>
  </si>
  <si>
    <t>Escribir el nombre y firma del servidor público que elaboró el reporte.</t>
  </si>
  <si>
    <t>Escribir el nombre y firma del Jefe de Departamento responsable de la elaboración del reporte.</t>
  </si>
  <si>
    <t>INSTRUCTIVO DE LLENADO DEL FORMATO DE REPORTE DE ADQUISICIONES 2011</t>
  </si>
  <si>
    <t>Indicar el periodo (del día al día) y mes que abarca el corte del reporte de adquisiciones.</t>
  </si>
  <si>
    <t>Se escribirá el número de la licitación que corresponda asignado y autorizado por el Subcomité de Adquisiciones de la Dependencia o Entidad.</t>
  </si>
  <si>
    <t>Escribir el nombre de la licitación que corresponda presentado en el Subcomité de Adquisiciones de la Dependencia o Entidad.</t>
  </si>
  <si>
    <r>
      <t xml:space="preserve">Señalar el monto que se tiene designado para la adquisición por este concepto, que deberá de conicidir con el que el Área de financieros de la Dependencia o entidad informa al Área de Adquisicoines.; y al presentado al Subcomité de Adquisiciones en la Sesión correspondiente. </t>
    </r>
    <r>
      <rPr>
        <b/>
        <sz val="10"/>
        <rFont val="Arial"/>
        <family val="2"/>
      </rPr>
      <t>DICHO IMPORTE DEBERÁ SER PRESENTADO SIN INCLUIR EL IVA.</t>
    </r>
  </si>
  <si>
    <r>
      <t xml:space="preserve">Será el importe que se le(s) adjudicó al(os) proveedor(es) a través de la licitación que corresponda. </t>
    </r>
    <r>
      <rPr>
        <b/>
        <sz val="10"/>
        <rFont val="Arial"/>
        <family val="2"/>
      </rPr>
      <t>DICHO IMPORTE DEBERÁ SER PRESENTADO SIN INCLUIR EL IVA.</t>
    </r>
  </si>
  <si>
    <r>
      <t xml:space="preserve">Será la diferencia de restar el presupuesto base (5) del monto adjudicado (6). </t>
    </r>
    <r>
      <rPr>
        <b/>
        <sz val="10"/>
        <rFont val="Arial"/>
        <family val="2"/>
      </rPr>
      <t>DICHO IMPORTE DEBERÁ SER PRESENTADO SIN INCLUIR EL IVA.</t>
    </r>
  </si>
  <si>
    <t>Escribir la razón social del proveedor con el cual se seta realizando la adjudicación.</t>
  </si>
  <si>
    <t>Indicar el lugar de donde es origenaria la empresa foránea a la que se le esta adjudicando.</t>
  </si>
  <si>
    <t>Indicar el municipio y la región de donde es origenaria la empresa veracruzana a la que se le esta adjudicando.</t>
  </si>
  <si>
    <t>Se señalará de donde proviene el recurso con el cual se va a efectuar el pago. (Federal, Estatal o Ingresos Propios)</t>
  </si>
  <si>
    <t>Indicar el importe total correspondiente a la suma de las adquisiciones efectuadas con recursos estatal.</t>
  </si>
  <si>
    <t>Indicar el importe total correspondiente a la suma de las adquisiciones efectuadas con recursos federal.</t>
  </si>
  <si>
    <t>Indicar el importe total correspondiente a la suma de las adquisiciones efectuadas con ingresos propios.</t>
  </si>
  <si>
    <t>CONSIDERACIONES GENERALES:</t>
  </si>
  <si>
    <t>A.</t>
  </si>
  <si>
    <t>B.</t>
  </si>
  <si>
    <t>En el apartado de "Licitaciones Simplificadas", se indicarán tanto las licitaciones simplificadas como las de invitación a cuando menos tres proveedores.</t>
  </si>
  <si>
    <t>C.</t>
  </si>
  <si>
    <t>D.</t>
  </si>
  <si>
    <t>E.</t>
  </si>
  <si>
    <t>En casos de compras por excepción de ley deben especificar el número de acuerdo y número de sesión de subcomité en el que fue aprobado.</t>
  </si>
  <si>
    <t>F.</t>
  </si>
  <si>
    <t>G.</t>
  </si>
  <si>
    <r>
      <t xml:space="preserve">Los monto que se plasmen en este reporte deberán ser </t>
    </r>
    <r>
      <rPr>
        <b/>
        <sz val="10"/>
        <rFont val="Arial"/>
        <family val="2"/>
      </rPr>
      <t>sin considerar el Impuesto al valor Agregado</t>
    </r>
    <r>
      <rPr>
        <sz val="10"/>
        <rFont val="Arial"/>
        <family val="2"/>
      </rPr>
      <t xml:space="preserve"> (IVA)</t>
    </r>
  </si>
  <si>
    <r>
      <t xml:space="preserve">El plazo para entregar el reporte de adquisicones es a mas tardar el día </t>
    </r>
    <r>
      <rPr>
        <b/>
        <sz val="10"/>
        <rFont val="Arial"/>
        <family val="2"/>
      </rPr>
      <t>16 de cada mes y 01 del mes inmediato siguiente</t>
    </r>
    <r>
      <rPr>
        <sz val="10"/>
        <rFont val="Arial"/>
        <family val="2"/>
      </rPr>
      <t>.</t>
    </r>
  </si>
  <si>
    <t>En los casos de licitaciones que sean declaradas desiertas o canceladas, éstas deben de reportase en el formato de adquisiciones.</t>
  </si>
  <si>
    <t>Escribir el nombre y firma del Titular del la Subdirección Administrtiva o equivalente.</t>
  </si>
  <si>
    <t>Todos los datos deben ser en letras minúsculas, en letra "Arial" del número 8.</t>
  </si>
  <si>
    <t>(19)</t>
  </si>
  <si>
    <t>(20)</t>
  </si>
  <si>
    <t>(21)</t>
  </si>
  <si>
    <t>(22)</t>
  </si>
  <si>
    <t>(23)</t>
  </si>
  <si>
    <t>)18)</t>
  </si>
  <si>
    <t>Indicar el nombre de la partida que se va a afectar de acuerdo al nuevo clasificador por objeto del gasto.</t>
  </si>
  <si>
    <t>Señalar el número de operaciones por monto que se realizan por esta partida.</t>
  </si>
  <si>
    <t>Señalar el número de operaciones por excepción de ley que se realizan por esta partida.</t>
  </si>
  <si>
    <t>Señalar el monto de cada una de las operaciones por excepción de ley que se realizan por este concepto</t>
  </si>
  <si>
    <t>Señalar el monto de cada una de las operaciones por monto que se realizan por este concepto</t>
  </si>
  <si>
    <t>Indicar el número de acuerdo y de sesión mediante el cual fue autorizada la adjudicación por excepción de ley.</t>
  </si>
  <si>
    <t>Instituto Tecnologico Superior de Juan Rodriguez Clara</t>
  </si>
  <si>
    <t>Xalapa</t>
  </si>
  <si>
    <t>Capital</t>
  </si>
  <si>
    <t>Juan Rodriguez Clara</t>
  </si>
  <si>
    <t>L.C. MARINA AURORA AMEZCUA GUZMAN</t>
  </si>
  <si>
    <t>SUBDIRECTOR ADMINISTRATIVO</t>
  </si>
  <si>
    <t>C.P. JOSE ANTONIO DEL VALLE FONSECA</t>
  </si>
  <si>
    <t>JEFE DE RECURSOS MATERIALES</t>
  </si>
  <si>
    <t>REPORTE DE ADQUISICIONES DEL 01 AL 31 DE MARZO DE 2011</t>
  </si>
  <si>
    <t>Materiales y Utiles para el Procesamiento  de Bienes Informaticos</t>
  </si>
  <si>
    <t>Coatzacoalcos</t>
  </si>
  <si>
    <t>Olmeca</t>
  </si>
  <si>
    <t>Victor Hugo Hernandez Castelan</t>
  </si>
  <si>
    <t>Papaloapan</t>
  </si>
  <si>
    <t>Subsidio Estatal</t>
  </si>
  <si>
    <t>Otros Gastos de Publicidad, Difusion e Informacion</t>
  </si>
  <si>
    <t>Grupo Lider Editorial, S.A. de C.V.</t>
  </si>
  <si>
    <t>Refacciones, Accesorios y Herramientas</t>
  </si>
  <si>
    <t>Jovany fonseca Villegas</t>
  </si>
  <si>
    <t>Acayucan</t>
  </si>
  <si>
    <t>Articulos Metalicos para la Construccion</t>
  </si>
  <si>
    <t>Juan Carlos Mortera Guizar</t>
  </si>
  <si>
    <t>Andres Ernesto Dector Mendoza</t>
  </si>
  <si>
    <t>Yanga</t>
  </si>
  <si>
    <t>Montaña</t>
  </si>
  <si>
    <t>Ana Leticia Rivera Soto</t>
  </si>
  <si>
    <t>Mexico, D.F.</t>
  </si>
  <si>
    <t>Materiales y Utiles de Oficina</t>
  </si>
  <si>
    <t>Ofix, S.A. de C.V.</t>
  </si>
  <si>
    <t>Conservacion y Mantenimento de Mobiliario de Administracion</t>
  </si>
  <si>
    <t>Eudocia Tello rosas</t>
  </si>
  <si>
    <t>Ciudad isla</t>
  </si>
  <si>
    <t>Material eletrico y electronico</t>
  </si>
  <si>
    <t>Arturo Lpez Deveaux</t>
  </si>
  <si>
    <t>Subsidio Federal</t>
  </si>
  <si>
    <t>Ildefonso Dominguez Torale</t>
  </si>
  <si>
    <t>Ramon Flores Ramon</t>
  </si>
  <si>
    <t>Plaguicidas, Abonos y Fertilizantes</t>
  </si>
  <si>
    <t>Bartolo Navarrete Reyes</t>
  </si>
  <si>
    <t>Impulsora Agropecuaria de Isla, S.A.de C.V.</t>
  </si>
  <si>
    <t>Servicios Postales y Telegraficos</t>
  </si>
  <si>
    <t>Servicios Nacionales Mupa, S.A. de C.V.</t>
  </si>
  <si>
    <t>Serpa Producciones</t>
  </si>
  <si>
    <t>Loma bonita, Oax</t>
  </si>
  <si>
    <t>Nueva Wal Mart de Mexico, S. de R.L. de C.V.</t>
  </si>
  <si>
    <t>Mobiliario y Equipo de Oficina</t>
  </si>
  <si>
    <t>Material de Limpieza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</si>
</sst>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_ ;[Red]\-0\ "/>
    <numFmt numFmtId="166" formatCode="#,##0.00_ ;[Red]\-#,##0.00\ "/>
    <numFmt numFmtId="167" formatCode="&quot;$&quot;#,##0.00"/>
    <numFmt numFmtId="168" formatCode="_-[$€-2]* #,##0.00_-;\-[$€-2]* #,##0.00_-;_-[$€-2]* &quot;-&quot;??_-"/>
  </numFmts>
  <fonts count="24">
    <font>
      <sz val="10"/>
      <name val="Arial"/>
      <family val="2"/>
    </font>
    <font>
      <sz val="10"/>
      <name val="Arial"/>
      <family val="2"/>
    </font>
    <font>
      <b/>
      <sz val="15"/>
      <name val="Century Gothic"/>
      <family val="2"/>
    </font>
    <font>
      <sz val="8"/>
      <name val="Arial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i/>
      <u/>
      <sz val="10"/>
      <name val="Century Gothic"/>
      <family val="2"/>
    </font>
    <font>
      <b/>
      <i/>
      <u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8"/>
      <name val="Arial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b/>
      <i/>
      <u/>
      <sz val="1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8" fontId="8" fillId="2" borderId="2" xfId="0" applyNumberFormat="1" applyFont="1" applyFill="1" applyBorder="1" applyAlignment="1">
      <alignment horizontal="center" vertical="center" wrapText="1"/>
    </xf>
    <xf numFmtId="8" fontId="8" fillId="2" borderId="2" xfId="0" applyNumberFormat="1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8" fontId="14" fillId="2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6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1" fillId="0" borderId="0" xfId="0" applyFont="1"/>
    <xf numFmtId="0" fontId="13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6" fillId="0" borderId="0" xfId="0" applyFont="1" applyFill="1" applyAlignment="1">
      <alignment horizontal="centerContinuous" vertical="center"/>
    </xf>
    <xf numFmtId="0" fontId="22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Continuous" vertical="center"/>
    </xf>
    <xf numFmtId="0" fontId="8" fillId="3" borderId="1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 wrapText="1" shrinkToFit="1"/>
    </xf>
    <xf numFmtId="0" fontId="9" fillId="2" borderId="5" xfId="0" applyFont="1" applyFill="1" applyBorder="1" applyAlignment="1">
      <alignment horizontal="centerContinuous" vertical="center" wrapText="1" shrinkToFit="1"/>
    </xf>
    <xf numFmtId="0" fontId="9" fillId="2" borderId="1" xfId="0" applyFont="1" applyFill="1" applyBorder="1" applyAlignment="1">
      <alignment horizontal="centerContinuous" vertical="center" wrapText="1" shrinkToFit="1"/>
    </xf>
    <xf numFmtId="0" fontId="9" fillId="2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centerContinuous" vertical="center" wrapText="1" shrinkToFit="1"/>
    </xf>
    <xf numFmtId="49" fontId="3" fillId="0" borderId="2" xfId="2" applyNumberFormat="1" applyFont="1" applyFill="1" applyBorder="1" applyAlignment="1">
      <alignment horizontal="centerContinuous" vertical="center" wrapText="1" shrinkToFit="1"/>
    </xf>
    <xf numFmtId="49" fontId="3" fillId="0" borderId="4" xfId="0" applyNumberFormat="1" applyFont="1" applyFill="1" applyBorder="1" applyAlignment="1">
      <alignment horizontal="centerContinuous" vertical="center" wrapText="1" shrinkToFit="1"/>
    </xf>
    <xf numFmtId="49" fontId="3" fillId="0" borderId="5" xfId="0" applyNumberFormat="1" applyFont="1" applyFill="1" applyBorder="1" applyAlignment="1">
      <alignment horizontal="centerContinuous" vertical="center" wrapText="1" shrinkToFit="1"/>
    </xf>
    <xf numFmtId="49" fontId="3" fillId="0" borderId="1" xfId="0" applyNumberFormat="1" applyFont="1" applyFill="1" applyBorder="1" applyAlignment="1">
      <alignment horizontal="centerContinuous" vertical="center" wrapText="1" shrinkToFit="1"/>
    </xf>
    <xf numFmtId="0" fontId="3" fillId="0" borderId="2" xfId="0" applyFont="1" applyBorder="1" applyAlignment="1">
      <alignment horizontal="centerContinuous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8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justify"/>
    </xf>
    <xf numFmtId="0" fontId="15" fillId="0" borderId="6" xfId="0" applyFont="1" applyBorder="1" applyAlignment="1">
      <alignment horizontal="center"/>
    </xf>
    <xf numFmtId="0" fontId="11" fillId="0" borderId="6" xfId="0" applyFont="1" applyBorder="1"/>
    <xf numFmtId="0" fontId="13" fillId="0" borderId="6" xfId="0" applyFont="1" applyBorder="1" applyAlignment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8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wrapText="1"/>
    </xf>
    <xf numFmtId="49" fontId="0" fillId="0" borderId="0" xfId="0" applyNumberFormat="1"/>
    <xf numFmtId="49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13" fillId="0" borderId="0" xfId="0" applyNumberFormat="1" applyFont="1" applyAlignment="1">
      <alignment horizontal="centerContinuous"/>
    </xf>
    <xf numFmtId="49" fontId="13" fillId="0" borderId="0" xfId="0" applyNumberFormat="1" applyFont="1"/>
    <xf numFmtId="0" fontId="3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167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/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4" fontId="16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4" fontId="16" fillId="0" borderId="3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 wrapText="1"/>
    </xf>
    <xf numFmtId="4" fontId="16" fillId="0" borderId="3" xfId="0" applyNumberFormat="1" applyFont="1" applyBorder="1" applyAlignment="1">
      <alignment horizontal="centerContinuous" vertical="center" wrapText="1"/>
    </xf>
    <xf numFmtId="4" fontId="3" fillId="0" borderId="3" xfId="0" applyNumberFormat="1" applyFont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left"/>
    </xf>
    <xf numFmtId="44" fontId="3" fillId="0" borderId="2" xfId="3" applyFont="1" applyFill="1" applyBorder="1" applyAlignment="1">
      <alignment horizontal="right"/>
    </xf>
    <xf numFmtId="44" fontId="3" fillId="0" borderId="6" xfId="3" applyFont="1" applyBorder="1"/>
    <xf numFmtId="167" fontId="0" fillId="0" borderId="6" xfId="0" applyNumberFormat="1" applyBorder="1"/>
    <xf numFmtId="49" fontId="13" fillId="0" borderId="0" xfId="0" applyNumberFormat="1" applyFont="1" applyAlignment="1"/>
    <xf numFmtId="44" fontId="14" fillId="2" borderId="2" xfId="3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67" fontId="0" fillId="0" borderId="0" xfId="0" applyNumberFormat="1" applyBorder="1"/>
    <xf numFmtId="44" fontId="3" fillId="0" borderId="0" xfId="3" applyFont="1" applyBorder="1"/>
    <xf numFmtId="0" fontId="9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7" fontId="14" fillId="2" borderId="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justify"/>
    </xf>
  </cellXfs>
  <cellStyles count="7">
    <cellStyle name="Euro" xfId="1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6"/>
  <sheetViews>
    <sheetView tabSelected="1" topLeftCell="B52" zoomScale="80" zoomScaleNormal="80" zoomScaleSheetLayoutView="100" workbookViewId="0">
      <selection activeCell="D67" sqref="D67"/>
    </sheetView>
  </sheetViews>
  <sheetFormatPr baseColWidth="10" defaultRowHeight="11.25"/>
  <cols>
    <col min="1" max="1" width="43.42578125" style="1" customWidth="1"/>
    <col min="2" max="2" width="15.7109375" style="1" customWidth="1"/>
    <col min="3" max="3" width="16.7109375" style="1" customWidth="1"/>
    <col min="4" max="4" width="21" style="1" customWidth="1"/>
    <col min="5" max="7" width="13.5703125" style="1" customWidth="1"/>
    <col min="8" max="8" width="28.5703125" style="1" customWidth="1"/>
    <col min="9" max="9" width="18.85546875" style="1" customWidth="1"/>
    <col min="10" max="10" width="14.28515625" style="1" customWidth="1"/>
    <col min="11" max="11" width="14.5703125" style="1" customWidth="1"/>
    <col min="12" max="12" width="23.7109375" style="1" bestFit="1" customWidth="1"/>
    <col min="13" max="13" width="12.42578125" style="1" customWidth="1"/>
    <col min="14" max="16384" width="11.42578125" style="1"/>
  </cols>
  <sheetData>
    <row r="1" spans="1:13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4.25">
      <c r="A3" s="35" t="s">
        <v>108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ht="12.75">
      <c r="A4" s="36" t="s">
        <v>100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3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7" t="s">
        <v>33</v>
      </c>
    </row>
    <row r="6" spans="1:13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2.75">
      <c r="A7" s="31" t="s">
        <v>27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1:13" ht="20.25" customHeight="1">
      <c r="A8" s="108" t="s">
        <v>50</v>
      </c>
      <c r="B8" s="108" t="s">
        <v>2</v>
      </c>
      <c r="C8" s="111" t="s">
        <v>3</v>
      </c>
      <c r="D8" s="112" t="s">
        <v>4</v>
      </c>
      <c r="E8" s="111" t="s">
        <v>5</v>
      </c>
      <c r="F8" s="139" t="s">
        <v>6</v>
      </c>
      <c r="G8" s="140"/>
      <c r="H8" s="141"/>
      <c r="I8" s="40" t="s">
        <v>7</v>
      </c>
      <c r="J8" s="41"/>
      <c r="K8" s="42"/>
      <c r="L8" s="108" t="s">
        <v>8</v>
      </c>
    </row>
    <row r="9" spans="1:13" ht="12" customHeight="1">
      <c r="A9" s="109"/>
      <c r="B9" s="109"/>
      <c r="C9" s="109"/>
      <c r="D9" s="109"/>
      <c r="E9" s="109"/>
      <c r="F9" s="142"/>
      <c r="G9" s="143"/>
      <c r="H9" s="144"/>
      <c r="I9" s="43" t="s">
        <v>9</v>
      </c>
      <c r="J9" s="43"/>
      <c r="K9" s="108" t="s">
        <v>10</v>
      </c>
      <c r="L9" s="131"/>
    </row>
    <row r="10" spans="1:13" ht="12.75" customHeight="1">
      <c r="A10" s="110"/>
      <c r="B10" s="110"/>
      <c r="C10" s="110"/>
      <c r="D10" s="110"/>
      <c r="E10" s="110"/>
      <c r="F10" s="145"/>
      <c r="G10" s="146"/>
      <c r="H10" s="147"/>
      <c r="I10" s="43" t="s">
        <v>11</v>
      </c>
      <c r="J10" s="42" t="s">
        <v>12</v>
      </c>
      <c r="K10" s="110"/>
      <c r="L10" s="132"/>
    </row>
    <row r="11" spans="1:13" ht="15" customHeight="1">
      <c r="A11" s="44"/>
      <c r="B11" s="44"/>
      <c r="C11" s="45"/>
      <c r="D11" s="45"/>
      <c r="E11" s="44"/>
      <c r="F11" s="46"/>
      <c r="G11" s="47"/>
      <c r="H11" s="48"/>
      <c r="I11" s="44"/>
      <c r="J11" s="44"/>
      <c r="K11" s="44"/>
      <c r="L11" s="44"/>
      <c r="M11" s="84"/>
    </row>
    <row r="12" spans="1:13" ht="15" customHeight="1">
      <c r="A12" s="94"/>
      <c r="B12" s="95"/>
      <c r="C12" s="96"/>
      <c r="D12" s="97"/>
      <c r="E12" s="93"/>
      <c r="F12" s="46"/>
      <c r="G12" s="47"/>
      <c r="H12" s="48"/>
      <c r="I12" s="98"/>
      <c r="J12" s="98"/>
      <c r="K12" s="49"/>
      <c r="L12" s="98"/>
    </row>
    <row r="13" spans="1:13" ht="18.75" customHeight="1">
      <c r="A13" s="8" t="s">
        <v>13</v>
      </c>
      <c r="B13" s="9"/>
      <c r="C13" s="10">
        <f>SUM(C11:C11)</f>
        <v>0</v>
      </c>
      <c r="D13" s="10">
        <f>SUM(D11:D11)</f>
        <v>0</v>
      </c>
      <c r="E13" s="11">
        <f>SUM(E11:E11)</f>
        <v>0</v>
      </c>
      <c r="F13" s="116"/>
      <c r="G13" s="117"/>
      <c r="H13" s="117"/>
      <c r="I13" s="12"/>
      <c r="J13" s="12"/>
      <c r="K13" s="12"/>
      <c r="L13" s="13"/>
    </row>
    <row r="14" spans="1:13" ht="13.5">
      <c r="I14" s="12"/>
      <c r="J14" s="12"/>
      <c r="K14" s="12"/>
      <c r="L14" s="13"/>
    </row>
    <row r="15" spans="1:13" ht="12.75">
      <c r="A15" s="31" t="s">
        <v>28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1:13" ht="20.25" customHeight="1">
      <c r="A16" s="108" t="s">
        <v>50</v>
      </c>
      <c r="B16" s="108" t="s">
        <v>2</v>
      </c>
      <c r="C16" s="111" t="s">
        <v>3</v>
      </c>
      <c r="D16" s="112" t="s">
        <v>4</v>
      </c>
      <c r="E16" s="111" t="s">
        <v>5</v>
      </c>
      <c r="F16" s="139" t="s">
        <v>6</v>
      </c>
      <c r="G16" s="140"/>
      <c r="H16" s="141"/>
      <c r="I16" s="40" t="s">
        <v>7</v>
      </c>
      <c r="J16" s="41"/>
      <c r="K16" s="42"/>
      <c r="L16" s="108" t="s">
        <v>8</v>
      </c>
    </row>
    <row r="17" spans="1:13" ht="12" customHeight="1">
      <c r="A17" s="109"/>
      <c r="B17" s="109"/>
      <c r="C17" s="109"/>
      <c r="D17" s="109"/>
      <c r="E17" s="109"/>
      <c r="F17" s="142"/>
      <c r="G17" s="143"/>
      <c r="H17" s="144"/>
      <c r="I17" s="43" t="s">
        <v>9</v>
      </c>
      <c r="J17" s="43"/>
      <c r="K17" s="108" t="s">
        <v>10</v>
      </c>
      <c r="L17" s="131"/>
    </row>
    <row r="18" spans="1:13" ht="12.75" customHeight="1">
      <c r="A18" s="110"/>
      <c r="B18" s="110"/>
      <c r="C18" s="110"/>
      <c r="D18" s="110"/>
      <c r="E18" s="110"/>
      <c r="F18" s="145"/>
      <c r="G18" s="146"/>
      <c r="H18" s="147"/>
      <c r="I18" s="43" t="s">
        <v>11</v>
      </c>
      <c r="J18" s="42" t="s">
        <v>12</v>
      </c>
      <c r="K18" s="110"/>
      <c r="L18" s="132"/>
    </row>
    <row r="19" spans="1:13" ht="15" customHeight="1">
      <c r="A19" s="44"/>
      <c r="B19" s="44"/>
      <c r="C19" s="45"/>
      <c r="D19" s="45"/>
      <c r="E19" s="44"/>
      <c r="F19" s="46"/>
      <c r="G19" s="47"/>
      <c r="H19" s="48"/>
      <c r="I19" s="44"/>
      <c r="J19" s="44"/>
      <c r="K19" s="44"/>
      <c r="L19" s="44"/>
      <c r="M19" s="84"/>
    </row>
    <row r="20" spans="1:13" ht="15" customHeight="1">
      <c r="A20" s="85"/>
      <c r="B20" s="86"/>
      <c r="C20" s="87"/>
      <c r="D20" s="88"/>
      <c r="E20" s="89"/>
      <c r="F20" s="113"/>
      <c r="G20" s="114"/>
      <c r="H20" s="115"/>
      <c r="I20" s="90"/>
      <c r="J20" s="90"/>
      <c r="K20" s="91"/>
      <c r="L20" s="92"/>
    </row>
    <row r="21" spans="1:13" ht="18.75" customHeight="1">
      <c r="A21" s="8" t="s">
        <v>13</v>
      </c>
      <c r="B21" s="9"/>
      <c r="C21" s="10">
        <f>SUM(C19:C19)</f>
        <v>0</v>
      </c>
      <c r="D21" s="10">
        <f>SUM(D19:D19)</f>
        <v>0</v>
      </c>
      <c r="E21" s="11">
        <f>SUM(E19:E19)</f>
        <v>0</v>
      </c>
      <c r="F21" s="116"/>
      <c r="G21" s="117"/>
      <c r="H21" s="117"/>
      <c r="I21" s="12"/>
      <c r="J21" s="12"/>
      <c r="K21" s="12"/>
      <c r="L21" s="13"/>
    </row>
    <row r="22" spans="1:13" ht="13.5">
      <c r="I22" s="12"/>
      <c r="J22" s="12"/>
      <c r="K22" s="12"/>
      <c r="L22" s="13"/>
    </row>
    <row r="23" spans="1:13" ht="12.75">
      <c r="A23" s="31" t="s">
        <v>29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3" ht="18.75" customHeight="1">
      <c r="A24" s="108" t="s">
        <v>50</v>
      </c>
      <c r="B24" s="108" t="s">
        <v>2</v>
      </c>
      <c r="C24" s="111" t="s">
        <v>3</v>
      </c>
      <c r="D24" s="112" t="s">
        <v>4</v>
      </c>
      <c r="E24" s="111" t="s">
        <v>5</v>
      </c>
      <c r="F24" s="139" t="s">
        <v>6</v>
      </c>
      <c r="G24" s="140"/>
      <c r="H24" s="141"/>
      <c r="I24" s="40" t="s">
        <v>7</v>
      </c>
      <c r="J24" s="41"/>
      <c r="K24" s="42"/>
      <c r="L24" s="108" t="s">
        <v>8</v>
      </c>
    </row>
    <row r="25" spans="1:13" ht="12" customHeight="1">
      <c r="A25" s="109"/>
      <c r="B25" s="109"/>
      <c r="C25" s="109"/>
      <c r="D25" s="109"/>
      <c r="E25" s="109"/>
      <c r="F25" s="142"/>
      <c r="G25" s="143"/>
      <c r="H25" s="144"/>
      <c r="I25" s="43" t="s">
        <v>9</v>
      </c>
      <c r="J25" s="43"/>
      <c r="K25" s="108" t="s">
        <v>10</v>
      </c>
      <c r="L25" s="131"/>
    </row>
    <row r="26" spans="1:13" ht="12.75" customHeight="1">
      <c r="A26" s="110"/>
      <c r="B26" s="110"/>
      <c r="C26" s="110"/>
      <c r="D26" s="110"/>
      <c r="E26" s="110"/>
      <c r="F26" s="145"/>
      <c r="G26" s="146"/>
      <c r="H26" s="147"/>
      <c r="I26" s="43" t="s">
        <v>11</v>
      </c>
      <c r="J26" s="42" t="s">
        <v>12</v>
      </c>
      <c r="K26" s="110"/>
      <c r="L26" s="132"/>
    </row>
    <row r="27" spans="1:13" ht="15" customHeight="1">
      <c r="A27" s="44"/>
      <c r="B27" s="44"/>
      <c r="C27" s="45"/>
      <c r="D27" s="45"/>
      <c r="E27" s="44"/>
      <c r="F27" s="46"/>
      <c r="G27" s="47"/>
      <c r="H27" s="48"/>
      <c r="I27" s="44"/>
      <c r="J27" s="44"/>
      <c r="K27" s="44"/>
      <c r="L27" s="44"/>
      <c r="M27" s="84"/>
    </row>
    <row r="28" spans="1:13" ht="15" customHeight="1">
      <c r="A28" s="85"/>
      <c r="B28" s="86"/>
      <c r="C28" s="87"/>
      <c r="D28" s="88"/>
      <c r="E28" s="89"/>
      <c r="F28" s="113"/>
      <c r="G28" s="114"/>
      <c r="H28" s="115"/>
      <c r="I28" s="90"/>
      <c r="J28" s="90"/>
      <c r="K28" s="91"/>
      <c r="L28" s="92"/>
    </row>
    <row r="29" spans="1:13" ht="18.75" customHeight="1">
      <c r="A29" s="8" t="s">
        <v>13</v>
      </c>
      <c r="B29" s="9"/>
      <c r="C29" s="10">
        <f>SUM(C27:C27)</f>
        <v>0</v>
      </c>
      <c r="D29" s="10">
        <f>SUM(D27:D27)</f>
        <v>0</v>
      </c>
      <c r="E29" s="11">
        <f>SUM(E27:E27)</f>
        <v>0</v>
      </c>
      <c r="F29" s="116"/>
      <c r="G29" s="117"/>
      <c r="H29" s="117"/>
      <c r="I29" s="12"/>
      <c r="J29" s="12"/>
      <c r="K29" s="12"/>
      <c r="L29" s="13"/>
    </row>
    <row r="30" spans="1:13" ht="13.5">
      <c r="I30" s="12"/>
      <c r="J30" s="12"/>
      <c r="K30" s="12"/>
      <c r="L30" s="13"/>
    </row>
    <row r="31" spans="1:13" ht="12.75">
      <c r="A31" s="31" t="s">
        <v>14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3" ht="26.25" customHeight="1">
      <c r="A32" s="108" t="s">
        <v>50</v>
      </c>
      <c r="B32" s="108" t="s">
        <v>2</v>
      </c>
      <c r="C32" s="111" t="s">
        <v>3</v>
      </c>
      <c r="D32" s="112" t="s">
        <v>4</v>
      </c>
      <c r="E32" s="111" t="s">
        <v>5</v>
      </c>
      <c r="F32" s="139" t="s">
        <v>6</v>
      </c>
      <c r="G32" s="140"/>
      <c r="H32" s="141"/>
      <c r="I32" s="40" t="s">
        <v>7</v>
      </c>
      <c r="J32" s="41"/>
      <c r="K32" s="42"/>
      <c r="L32" s="108" t="s">
        <v>8</v>
      </c>
    </row>
    <row r="33" spans="1:18" ht="12" customHeight="1">
      <c r="A33" s="109"/>
      <c r="B33" s="109"/>
      <c r="C33" s="109"/>
      <c r="D33" s="109"/>
      <c r="E33" s="109"/>
      <c r="F33" s="142"/>
      <c r="G33" s="143"/>
      <c r="H33" s="144"/>
      <c r="I33" s="43" t="s">
        <v>9</v>
      </c>
      <c r="J33" s="43"/>
      <c r="K33" s="108" t="s">
        <v>10</v>
      </c>
      <c r="L33" s="131"/>
    </row>
    <row r="34" spans="1:18" ht="12.75" customHeight="1">
      <c r="A34" s="110"/>
      <c r="B34" s="110"/>
      <c r="C34" s="110"/>
      <c r="D34" s="110"/>
      <c r="E34" s="110"/>
      <c r="F34" s="145"/>
      <c r="G34" s="146"/>
      <c r="H34" s="147"/>
      <c r="I34" s="43" t="s">
        <v>11</v>
      </c>
      <c r="J34" s="42" t="s">
        <v>12</v>
      </c>
      <c r="K34" s="110"/>
      <c r="L34" s="132"/>
    </row>
    <row r="35" spans="1:18" ht="15" customHeight="1">
      <c r="A35" s="44"/>
      <c r="B35" s="44"/>
      <c r="C35" s="45"/>
      <c r="D35" s="45"/>
      <c r="E35" s="44"/>
      <c r="F35" s="46"/>
      <c r="G35" s="47"/>
      <c r="H35" s="48"/>
      <c r="I35" s="44"/>
      <c r="J35" s="44"/>
      <c r="K35" s="44"/>
      <c r="L35" s="44"/>
      <c r="M35" s="84"/>
    </row>
    <row r="36" spans="1:18" ht="15" customHeight="1">
      <c r="A36" s="85"/>
      <c r="B36" s="86"/>
      <c r="C36" s="87"/>
      <c r="D36" s="88"/>
      <c r="E36" s="89"/>
      <c r="F36" s="113"/>
      <c r="G36" s="114"/>
      <c r="H36" s="115"/>
      <c r="I36" s="90"/>
      <c r="J36" s="90"/>
      <c r="K36" s="91"/>
      <c r="L36" s="92"/>
    </row>
    <row r="37" spans="1:18" ht="18" customHeight="1">
      <c r="A37" s="8" t="s">
        <v>13</v>
      </c>
      <c r="B37" s="9"/>
      <c r="C37" s="10">
        <f>SUM(C35:C36)</f>
        <v>0</v>
      </c>
      <c r="D37" s="10">
        <f>SUM(D35:D36)</f>
        <v>0</v>
      </c>
      <c r="E37" s="11">
        <f>SUM(E35:E36)</f>
        <v>0</v>
      </c>
      <c r="F37" s="50"/>
      <c r="G37" s="117"/>
      <c r="H37" s="117"/>
      <c r="I37" s="12"/>
      <c r="J37" s="12"/>
      <c r="K37" s="12"/>
      <c r="L37" s="13"/>
    </row>
    <row r="39" spans="1:18" ht="13.5">
      <c r="A39" s="58" t="s">
        <v>15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8" ht="20.25" customHeight="1">
      <c r="A40" s="136" t="s">
        <v>2</v>
      </c>
      <c r="B40" s="133" t="s">
        <v>16</v>
      </c>
      <c r="C40" s="135"/>
      <c r="D40" s="133" t="s">
        <v>17</v>
      </c>
      <c r="E40" s="134"/>
      <c r="F40" s="134"/>
      <c r="G40" s="135"/>
      <c r="H40" s="108" t="s">
        <v>18</v>
      </c>
      <c r="I40" s="133" t="s">
        <v>19</v>
      </c>
      <c r="J40" s="134"/>
      <c r="K40" s="135"/>
      <c r="L40" s="130" t="s">
        <v>8</v>
      </c>
    </row>
    <row r="41" spans="1:18" ht="13.5" customHeight="1">
      <c r="A41" s="137"/>
      <c r="B41" s="129" t="s">
        <v>20</v>
      </c>
      <c r="C41" s="124" t="s">
        <v>21</v>
      </c>
      <c r="D41" s="126" t="s">
        <v>20</v>
      </c>
      <c r="E41" s="128" t="s">
        <v>21</v>
      </c>
      <c r="F41" s="112" t="s">
        <v>51</v>
      </c>
      <c r="G41" s="112" t="s">
        <v>52</v>
      </c>
      <c r="H41" s="131"/>
      <c r="I41" s="130" t="s">
        <v>9</v>
      </c>
      <c r="J41" s="130"/>
      <c r="K41" s="108" t="s">
        <v>10</v>
      </c>
      <c r="L41" s="130"/>
    </row>
    <row r="42" spans="1:18" ht="14.25">
      <c r="A42" s="138"/>
      <c r="B42" s="129"/>
      <c r="C42" s="125"/>
      <c r="D42" s="127"/>
      <c r="E42" s="129"/>
      <c r="F42" s="128"/>
      <c r="G42" s="128"/>
      <c r="H42" s="132"/>
      <c r="I42" s="5" t="s">
        <v>11</v>
      </c>
      <c r="J42" s="4" t="s">
        <v>12</v>
      </c>
      <c r="K42" s="132"/>
      <c r="L42" s="130"/>
    </row>
    <row r="43" spans="1:18" ht="21" customHeight="1">
      <c r="A43" s="14" t="s">
        <v>34</v>
      </c>
      <c r="B43" s="15"/>
      <c r="C43" s="16"/>
      <c r="D43" s="7"/>
      <c r="E43" s="7"/>
      <c r="F43" s="7"/>
      <c r="G43" s="7"/>
      <c r="H43" s="14"/>
      <c r="I43" s="17"/>
      <c r="J43" s="17"/>
      <c r="K43" s="18"/>
      <c r="L43" s="6"/>
      <c r="M43" s="19"/>
      <c r="N43" s="19"/>
      <c r="O43" s="19"/>
      <c r="P43" s="19"/>
      <c r="Q43" s="19"/>
      <c r="R43" s="20"/>
    </row>
    <row r="44" spans="1:18" ht="24.75" customHeight="1">
      <c r="A44" s="148" t="s">
        <v>109</v>
      </c>
      <c r="B44" s="105">
        <v>1</v>
      </c>
      <c r="C44" s="100">
        <v>6032</v>
      </c>
      <c r="D44" s="52"/>
      <c r="E44" s="52"/>
      <c r="F44" s="52"/>
      <c r="G44" s="52"/>
      <c r="H44" s="46" t="s">
        <v>112</v>
      </c>
      <c r="I44" s="54" t="s">
        <v>110</v>
      </c>
      <c r="J44" s="54" t="s">
        <v>111</v>
      </c>
      <c r="K44" s="53"/>
      <c r="L44" s="55" t="s">
        <v>114</v>
      </c>
      <c r="M44" s="19"/>
      <c r="N44" s="19"/>
      <c r="O44" s="19"/>
      <c r="P44" s="19"/>
      <c r="Q44" s="19"/>
      <c r="R44" s="20"/>
    </row>
    <row r="45" spans="1:18" ht="21" customHeight="1">
      <c r="A45" s="148" t="s">
        <v>115</v>
      </c>
      <c r="B45" s="105">
        <v>1</v>
      </c>
      <c r="C45" s="100">
        <v>17400</v>
      </c>
      <c r="D45" s="52"/>
      <c r="E45" s="52"/>
      <c r="F45" s="52"/>
      <c r="G45" s="52"/>
      <c r="H45" s="46" t="s">
        <v>116</v>
      </c>
      <c r="I45" s="54" t="s">
        <v>101</v>
      </c>
      <c r="J45" s="54" t="s">
        <v>102</v>
      </c>
      <c r="K45" s="53"/>
      <c r="L45" s="55" t="s">
        <v>114</v>
      </c>
      <c r="M45" s="19"/>
      <c r="N45" s="19"/>
      <c r="O45" s="19"/>
      <c r="P45" s="19"/>
      <c r="Q45" s="19"/>
      <c r="R45" s="20"/>
    </row>
    <row r="46" spans="1:18" ht="23.25" customHeight="1">
      <c r="A46" s="148" t="s">
        <v>117</v>
      </c>
      <c r="B46" s="105">
        <v>1</v>
      </c>
      <c r="C46" s="100">
        <v>3480</v>
      </c>
      <c r="D46" s="52"/>
      <c r="E46" s="52"/>
      <c r="F46" s="52"/>
      <c r="G46" s="52"/>
      <c r="H46" s="46" t="s">
        <v>118</v>
      </c>
      <c r="I46" s="54" t="s">
        <v>119</v>
      </c>
      <c r="J46" s="54" t="s">
        <v>111</v>
      </c>
      <c r="K46" s="53"/>
      <c r="L46" s="55" t="s">
        <v>114</v>
      </c>
      <c r="M46" s="19"/>
      <c r="N46" s="19"/>
      <c r="O46" s="19"/>
      <c r="P46" s="19"/>
      <c r="Q46" s="19"/>
      <c r="R46" s="20"/>
    </row>
    <row r="47" spans="1:18" ht="23.25" customHeight="1">
      <c r="A47" s="148" t="s">
        <v>120</v>
      </c>
      <c r="B47" s="105">
        <v>1</v>
      </c>
      <c r="C47" s="100">
        <v>20000</v>
      </c>
      <c r="D47" s="52"/>
      <c r="E47" s="52"/>
      <c r="F47" s="52"/>
      <c r="G47" s="52"/>
      <c r="H47" s="46" t="s">
        <v>121</v>
      </c>
      <c r="I47" s="54" t="s">
        <v>103</v>
      </c>
      <c r="J47" s="54" t="s">
        <v>113</v>
      </c>
      <c r="K47" s="53"/>
      <c r="L47" s="55" t="s">
        <v>114</v>
      </c>
      <c r="M47" s="19"/>
      <c r="N47" s="19"/>
      <c r="O47" s="19"/>
      <c r="P47" s="19"/>
      <c r="Q47" s="19"/>
      <c r="R47" s="20"/>
    </row>
    <row r="48" spans="1:18" ht="23.25" customHeight="1">
      <c r="A48" s="148" t="s">
        <v>117</v>
      </c>
      <c r="B48" s="105">
        <v>1</v>
      </c>
      <c r="C48" s="100">
        <v>9156</v>
      </c>
      <c r="D48" s="52"/>
      <c r="E48" s="52"/>
      <c r="F48" s="52"/>
      <c r="G48" s="52"/>
      <c r="H48" s="46" t="s">
        <v>122</v>
      </c>
      <c r="I48" s="54" t="s">
        <v>123</v>
      </c>
      <c r="J48" s="54" t="s">
        <v>124</v>
      </c>
      <c r="K48" s="53"/>
      <c r="L48" s="55" t="s">
        <v>114</v>
      </c>
      <c r="M48" s="19"/>
      <c r="N48" s="19"/>
      <c r="O48" s="19"/>
      <c r="P48" s="19"/>
      <c r="Q48" s="19"/>
      <c r="R48" s="20"/>
    </row>
    <row r="49" spans="1:18" ht="23.25" customHeight="1">
      <c r="A49" s="148" t="s">
        <v>117</v>
      </c>
      <c r="B49" s="105">
        <v>1</v>
      </c>
      <c r="C49" s="100">
        <v>4990</v>
      </c>
      <c r="D49" s="52"/>
      <c r="E49" s="52"/>
      <c r="F49" s="52"/>
      <c r="G49" s="52"/>
      <c r="H49" s="46" t="s">
        <v>125</v>
      </c>
      <c r="I49" s="54"/>
      <c r="J49" s="54"/>
      <c r="K49" s="53" t="s">
        <v>126</v>
      </c>
      <c r="L49" s="55" t="s">
        <v>114</v>
      </c>
      <c r="M49" s="19"/>
      <c r="N49" s="19"/>
      <c r="O49" s="19"/>
      <c r="P49" s="19"/>
      <c r="Q49" s="19"/>
      <c r="R49" s="20"/>
    </row>
    <row r="50" spans="1:18" ht="23.25" customHeight="1">
      <c r="A50" s="148" t="s">
        <v>127</v>
      </c>
      <c r="B50" s="105">
        <v>1</v>
      </c>
      <c r="C50" s="100">
        <v>3087.56</v>
      </c>
      <c r="D50" s="52"/>
      <c r="E50" s="52"/>
      <c r="F50" s="52"/>
      <c r="G50" s="52"/>
      <c r="H50" s="46" t="s">
        <v>128</v>
      </c>
      <c r="I50" s="54" t="s">
        <v>110</v>
      </c>
      <c r="J50" s="54" t="s">
        <v>111</v>
      </c>
      <c r="K50" s="53"/>
      <c r="L50" s="55" t="s">
        <v>114</v>
      </c>
      <c r="M50" s="19"/>
      <c r="N50" s="19"/>
      <c r="O50" s="19"/>
      <c r="P50" s="19"/>
      <c r="Q50" s="19"/>
      <c r="R50" s="20"/>
    </row>
    <row r="51" spans="1:18" ht="23.25" customHeight="1">
      <c r="A51" s="148" t="s">
        <v>129</v>
      </c>
      <c r="B51" s="105">
        <v>1</v>
      </c>
      <c r="C51" s="100">
        <v>2200</v>
      </c>
      <c r="D51" s="52"/>
      <c r="E51" s="52"/>
      <c r="F51" s="52"/>
      <c r="G51" s="52"/>
      <c r="H51" s="46" t="s">
        <v>130</v>
      </c>
      <c r="I51" s="54" t="s">
        <v>131</v>
      </c>
      <c r="J51" s="54" t="s">
        <v>113</v>
      </c>
      <c r="K51" s="53"/>
      <c r="L51" s="55" t="s">
        <v>114</v>
      </c>
      <c r="M51" s="19"/>
      <c r="N51" s="19"/>
      <c r="O51" s="19"/>
      <c r="P51" s="19"/>
      <c r="Q51" s="19"/>
      <c r="R51" s="20"/>
    </row>
    <row r="52" spans="1:18" ht="23.25" customHeight="1">
      <c r="A52" s="148" t="s">
        <v>132</v>
      </c>
      <c r="B52" s="105">
        <v>1</v>
      </c>
      <c r="C52" s="100">
        <v>47</v>
      </c>
      <c r="D52" s="52"/>
      <c r="E52" s="52"/>
      <c r="F52" s="52"/>
      <c r="G52" s="52"/>
      <c r="H52" s="46" t="s">
        <v>133</v>
      </c>
      <c r="I52" s="54" t="s">
        <v>103</v>
      </c>
      <c r="J52" s="54" t="s">
        <v>113</v>
      </c>
      <c r="K52" s="53"/>
      <c r="L52" s="55" t="s">
        <v>134</v>
      </c>
      <c r="M52" s="19"/>
      <c r="N52" s="19"/>
      <c r="O52" s="19"/>
      <c r="P52" s="19"/>
      <c r="Q52" s="19"/>
      <c r="R52" s="20"/>
    </row>
    <row r="53" spans="1:18" ht="23.25" customHeight="1">
      <c r="A53" s="148" t="s">
        <v>132</v>
      </c>
      <c r="B53" s="105">
        <v>1</v>
      </c>
      <c r="C53" s="100">
        <v>64.989999999999995</v>
      </c>
      <c r="D53" s="52"/>
      <c r="E53" s="52"/>
      <c r="F53" s="52"/>
      <c r="G53" s="52"/>
      <c r="H53" s="46" t="s">
        <v>135</v>
      </c>
      <c r="I53" s="54" t="s">
        <v>103</v>
      </c>
      <c r="J53" s="54" t="s">
        <v>113</v>
      </c>
      <c r="K53" s="53"/>
      <c r="L53" s="55" t="s">
        <v>134</v>
      </c>
      <c r="M53" s="19"/>
      <c r="N53" s="19"/>
      <c r="O53" s="19"/>
      <c r="P53" s="19"/>
      <c r="Q53" s="19"/>
      <c r="R53" s="20"/>
    </row>
    <row r="54" spans="1:18" ht="23.25" customHeight="1">
      <c r="A54" s="148" t="s">
        <v>129</v>
      </c>
      <c r="B54" s="105">
        <v>1</v>
      </c>
      <c r="C54" s="100">
        <v>406</v>
      </c>
      <c r="D54" s="52"/>
      <c r="E54" s="52"/>
      <c r="F54" s="52"/>
      <c r="G54" s="52"/>
      <c r="H54" s="46" t="s">
        <v>136</v>
      </c>
      <c r="I54" s="54" t="s">
        <v>103</v>
      </c>
      <c r="J54" s="54" t="s">
        <v>113</v>
      </c>
      <c r="K54" s="53"/>
      <c r="L54" s="55" t="s">
        <v>134</v>
      </c>
      <c r="M54" s="19"/>
      <c r="N54" s="19"/>
      <c r="O54" s="19"/>
      <c r="P54" s="19"/>
      <c r="Q54" s="19"/>
      <c r="R54" s="20"/>
    </row>
    <row r="55" spans="1:18" ht="23.25" customHeight="1">
      <c r="A55" s="99" t="s">
        <v>137</v>
      </c>
      <c r="B55" s="105">
        <v>1</v>
      </c>
      <c r="C55" s="100">
        <v>340</v>
      </c>
      <c r="D55" s="52"/>
      <c r="E55" s="52"/>
      <c r="F55" s="52"/>
      <c r="G55" s="52"/>
      <c r="H55" s="46" t="s">
        <v>138</v>
      </c>
      <c r="I55" s="54" t="s">
        <v>103</v>
      </c>
      <c r="J55" s="54" t="s">
        <v>113</v>
      </c>
      <c r="K55" s="53"/>
      <c r="L55" s="55" t="s">
        <v>134</v>
      </c>
      <c r="M55" s="19"/>
      <c r="N55" s="19"/>
      <c r="O55" s="19"/>
      <c r="P55" s="19"/>
      <c r="Q55" s="19"/>
      <c r="R55" s="20"/>
    </row>
    <row r="56" spans="1:18" ht="23.25" customHeight="1">
      <c r="A56" s="99" t="s">
        <v>137</v>
      </c>
      <c r="B56" s="105">
        <v>1</v>
      </c>
      <c r="C56" s="100">
        <v>430</v>
      </c>
      <c r="D56" s="52"/>
      <c r="E56" s="52"/>
      <c r="F56" s="52"/>
      <c r="G56" s="52"/>
      <c r="H56" s="46" t="s">
        <v>139</v>
      </c>
      <c r="I56" s="54" t="s">
        <v>103</v>
      </c>
      <c r="J56" s="54" t="s">
        <v>113</v>
      </c>
      <c r="K56" s="53"/>
      <c r="L56" s="55" t="s">
        <v>134</v>
      </c>
      <c r="M56" s="19"/>
      <c r="N56" s="19"/>
      <c r="O56" s="19"/>
      <c r="P56" s="19"/>
      <c r="Q56" s="19"/>
      <c r="R56" s="20"/>
    </row>
    <row r="57" spans="1:18" ht="23.25" customHeight="1">
      <c r="A57" s="99" t="s">
        <v>140</v>
      </c>
      <c r="B57" s="105">
        <v>1</v>
      </c>
      <c r="C57" s="100">
        <v>180.3</v>
      </c>
      <c r="D57" s="52"/>
      <c r="E57" s="52"/>
      <c r="F57" s="52"/>
      <c r="G57" s="52"/>
      <c r="H57" s="46" t="s">
        <v>141</v>
      </c>
      <c r="I57" s="54"/>
      <c r="J57" s="54"/>
      <c r="K57" s="53" t="s">
        <v>126</v>
      </c>
      <c r="L57" s="55" t="s">
        <v>134</v>
      </c>
      <c r="M57" s="19"/>
      <c r="N57" s="19"/>
      <c r="O57" s="19"/>
      <c r="P57" s="19"/>
      <c r="Q57" s="19"/>
      <c r="R57" s="20"/>
    </row>
    <row r="58" spans="1:18" ht="23.25" customHeight="1">
      <c r="A58" s="148" t="s">
        <v>115</v>
      </c>
      <c r="B58" s="105">
        <v>1</v>
      </c>
      <c r="C58" s="100">
        <v>3480</v>
      </c>
      <c r="D58" s="52"/>
      <c r="E58" s="52"/>
      <c r="F58" s="52"/>
      <c r="G58" s="52"/>
      <c r="H58" s="46" t="s">
        <v>142</v>
      </c>
      <c r="I58" s="54"/>
      <c r="J58" s="54"/>
      <c r="K58" s="53" t="s">
        <v>143</v>
      </c>
      <c r="L58" s="55" t="s">
        <v>114</v>
      </c>
      <c r="M58" s="19"/>
      <c r="N58" s="19"/>
      <c r="O58" s="19"/>
      <c r="P58" s="19"/>
      <c r="Q58" s="19"/>
      <c r="R58" s="20"/>
    </row>
    <row r="59" spans="1:18" ht="23.25" customHeight="1">
      <c r="A59" s="148" t="s">
        <v>145</v>
      </c>
      <c r="B59" s="105">
        <v>1</v>
      </c>
      <c r="C59" s="100">
        <v>11020.87</v>
      </c>
      <c r="D59" s="52"/>
      <c r="E59" s="52"/>
      <c r="F59" s="52"/>
      <c r="G59" s="52"/>
      <c r="H59" s="148" t="s">
        <v>144</v>
      </c>
      <c r="I59" s="54" t="s">
        <v>110</v>
      </c>
      <c r="J59" s="54" t="s">
        <v>111</v>
      </c>
      <c r="K59" s="53"/>
      <c r="L59" s="55" t="s">
        <v>114</v>
      </c>
      <c r="M59" s="19"/>
      <c r="N59" s="19"/>
      <c r="O59" s="19"/>
      <c r="P59" s="19"/>
      <c r="Q59" s="19"/>
      <c r="R59" s="20"/>
    </row>
    <row r="60" spans="1:18" ht="23.25" customHeight="1">
      <c r="A60" s="148" t="s">
        <v>146</v>
      </c>
      <c r="B60" s="105">
        <v>1</v>
      </c>
      <c r="C60" s="100">
        <v>1374.01</v>
      </c>
      <c r="D60" s="52"/>
      <c r="E60" s="52"/>
      <c r="F60" s="52"/>
      <c r="G60" s="52"/>
      <c r="H60" s="148" t="s">
        <v>144</v>
      </c>
      <c r="I60" s="54" t="s">
        <v>101</v>
      </c>
      <c r="J60" s="54" t="s">
        <v>102</v>
      </c>
      <c r="K60" s="53"/>
      <c r="L60" s="55" t="s">
        <v>114</v>
      </c>
      <c r="M60" s="19"/>
      <c r="N60" s="19"/>
      <c r="O60" s="19"/>
      <c r="P60" s="19"/>
      <c r="Q60" s="19"/>
      <c r="R60" s="20"/>
    </row>
    <row r="61" spans="1:18" ht="18.75" customHeight="1">
      <c r="A61" s="21" t="s">
        <v>13</v>
      </c>
      <c r="B61" s="22">
        <f>SUM(B44:B60)</f>
        <v>17</v>
      </c>
      <c r="C61" s="104">
        <f>SUM(C43:C60)</f>
        <v>83688.73</v>
      </c>
      <c r="D61" s="22">
        <f>SUM(D43:D60)</f>
        <v>0</v>
      </c>
      <c r="E61" s="23">
        <f>SUM(E43:E60)</f>
        <v>0</v>
      </c>
      <c r="F61" s="51"/>
      <c r="G61" s="121"/>
      <c r="H61" s="121"/>
    </row>
    <row r="63" spans="1:18" ht="29.25" customHeight="1">
      <c r="D63" s="118" t="s">
        <v>22</v>
      </c>
      <c r="E63" s="119"/>
      <c r="F63" s="120">
        <f>+C61+C37+C29+C21+C13</f>
        <v>83688.73</v>
      </c>
      <c r="G63" s="120"/>
      <c r="H63" s="120"/>
    </row>
    <row r="64" spans="1:18" s="80" customFormat="1" ht="12.75">
      <c r="D64" s="81"/>
      <c r="E64" s="81"/>
      <c r="F64" s="82"/>
      <c r="G64" s="82"/>
      <c r="H64" s="82"/>
    </row>
    <row r="65" spans="1:19" s="80" customFormat="1" ht="12.75">
      <c r="D65" s="81"/>
      <c r="E65" s="81"/>
      <c r="F65" s="82"/>
      <c r="G65" s="82"/>
      <c r="H65" s="82"/>
    </row>
    <row r="66" spans="1:19" ht="18.75" customHeight="1">
      <c r="A66" s="56" t="s">
        <v>30</v>
      </c>
      <c r="C66" s="56" t="s">
        <v>31</v>
      </c>
      <c r="D66" s="102">
        <f>+C44+C45+C46+C47+C48+C49+C50+C51+C58+C59+C60</f>
        <v>82220.439999999988</v>
      </c>
      <c r="E66" s="57"/>
      <c r="F66" s="56"/>
      <c r="G66" s="56" t="s">
        <v>32</v>
      </c>
      <c r="H66" s="101">
        <f>+C52+C53+C54+C55+C56+C57</f>
        <v>1468.29</v>
      </c>
      <c r="J66" t="s">
        <v>53</v>
      </c>
      <c r="L66" s="101">
        <v>0</v>
      </c>
    </row>
    <row r="67" spans="1:19" ht="11.25" customHeight="1">
      <c r="A67" s="56"/>
      <c r="C67" s="56"/>
      <c r="D67" s="106"/>
      <c r="E67" s="57"/>
      <c r="F67" s="56"/>
      <c r="G67" s="56"/>
      <c r="H67" s="107"/>
      <c r="J67"/>
      <c r="L67" s="107"/>
    </row>
    <row r="68" spans="1:19" ht="18.75" customHeight="1">
      <c r="A68" s="56"/>
      <c r="C68" s="56"/>
      <c r="D68" s="106"/>
      <c r="E68" s="57"/>
      <c r="F68" s="56"/>
      <c r="G68" s="56"/>
      <c r="H68" s="107"/>
      <c r="J68"/>
      <c r="L68" s="107"/>
    </row>
    <row r="70" spans="1:19" ht="15">
      <c r="A70" s="59" t="s">
        <v>23</v>
      </c>
      <c r="B70" s="59"/>
      <c r="C70" s="59"/>
      <c r="E70" s="59" t="s">
        <v>24</v>
      </c>
      <c r="F70" s="60"/>
      <c r="G70" s="61"/>
      <c r="H70" s="62"/>
      <c r="J70" s="59" t="s">
        <v>25</v>
      </c>
      <c r="K70" s="63"/>
      <c r="L70" s="60"/>
    </row>
    <row r="71" spans="1:19" ht="15">
      <c r="A71" s="59"/>
      <c r="B71" s="59"/>
      <c r="C71" s="59"/>
      <c r="E71" s="59"/>
      <c r="F71" s="60"/>
      <c r="G71" s="61"/>
      <c r="H71" s="62"/>
      <c r="J71" s="59"/>
      <c r="K71" s="63"/>
      <c r="L71" s="60"/>
    </row>
    <row r="72" spans="1:19" ht="17.25" customHeight="1">
      <c r="A72" s="64"/>
      <c r="B72" s="64"/>
      <c r="C72" s="64"/>
      <c r="E72" s="65"/>
      <c r="F72" s="66"/>
      <c r="G72" s="67"/>
      <c r="H72" s="64"/>
      <c r="I72" s="30"/>
      <c r="J72" s="68"/>
      <c r="K72" s="68"/>
      <c r="L72" s="66"/>
    </row>
    <row r="73" spans="1:19" ht="15">
      <c r="A73" s="78" t="s">
        <v>104</v>
      </c>
      <c r="B73" s="78"/>
      <c r="C73" s="78"/>
      <c r="D73" s="25"/>
      <c r="E73" s="78" t="s">
        <v>104</v>
      </c>
      <c r="F73" s="78"/>
      <c r="G73" s="78"/>
      <c r="H73" s="77"/>
      <c r="I73" s="76"/>
      <c r="J73" s="123" t="s">
        <v>106</v>
      </c>
      <c r="K73" s="123"/>
      <c r="L73" s="123"/>
      <c r="M73" s="24"/>
      <c r="N73" s="24"/>
      <c r="O73" s="24"/>
      <c r="P73" s="24"/>
      <c r="Q73" s="24"/>
      <c r="R73" s="24"/>
      <c r="S73" s="24"/>
    </row>
    <row r="74" spans="1:19" ht="15">
      <c r="A74" s="122" t="s">
        <v>107</v>
      </c>
      <c r="B74" s="122"/>
      <c r="C74" s="122"/>
      <c r="D74" s="25"/>
      <c r="E74" s="122" t="s">
        <v>107</v>
      </c>
      <c r="F74" s="122"/>
      <c r="G74" s="122"/>
      <c r="H74" s="122"/>
      <c r="J74" s="122" t="s">
        <v>105</v>
      </c>
      <c r="K74" s="122"/>
      <c r="L74" s="122"/>
      <c r="M74" s="24"/>
      <c r="N74" s="24"/>
      <c r="O74" s="24"/>
      <c r="P74" s="24"/>
      <c r="Q74" s="24"/>
      <c r="R74" s="24"/>
      <c r="S74" s="24"/>
    </row>
    <row r="75" spans="1:19" s="76" customFormat="1" ht="13.5">
      <c r="D75" s="79"/>
      <c r="M75" s="77"/>
    </row>
    <row r="76" spans="1:19" ht="13.5">
      <c r="M76" s="103"/>
    </row>
  </sheetData>
  <mergeCells count="60">
    <mergeCell ref="D8:D10"/>
    <mergeCell ref="E8:E10"/>
    <mergeCell ref="F32:H34"/>
    <mergeCell ref="A8:A10"/>
    <mergeCell ref="L8:L10"/>
    <mergeCell ref="K9:K10"/>
    <mergeCell ref="B8:B10"/>
    <mergeCell ref="C8:C10"/>
    <mergeCell ref="C32:C34"/>
    <mergeCell ref="D32:D34"/>
    <mergeCell ref="F8:H10"/>
    <mergeCell ref="E16:E18"/>
    <mergeCell ref="F16:H18"/>
    <mergeCell ref="L40:L42"/>
    <mergeCell ref="G37:H37"/>
    <mergeCell ref="G41:G42"/>
    <mergeCell ref="K25:K26"/>
    <mergeCell ref="F24:H26"/>
    <mergeCell ref="L16:L18"/>
    <mergeCell ref="K17:K18"/>
    <mergeCell ref="F13:H13"/>
    <mergeCell ref="A32:A34"/>
    <mergeCell ref="B32:B34"/>
    <mergeCell ref="L32:L34"/>
    <mergeCell ref="A24:A26"/>
    <mergeCell ref="L24:L26"/>
    <mergeCell ref="K33:K34"/>
    <mergeCell ref="H40:H42"/>
    <mergeCell ref="I40:K40"/>
    <mergeCell ref="K41:K42"/>
    <mergeCell ref="F36:H36"/>
    <mergeCell ref="D40:G40"/>
    <mergeCell ref="J73:L73"/>
    <mergeCell ref="J74:L74"/>
    <mergeCell ref="E32:E34"/>
    <mergeCell ref="C41:C42"/>
    <mergeCell ref="D41:D42"/>
    <mergeCell ref="E41:E42"/>
    <mergeCell ref="F41:F42"/>
    <mergeCell ref="I41:J41"/>
    <mergeCell ref="B40:C40"/>
    <mergeCell ref="B41:B42"/>
    <mergeCell ref="F29:H29"/>
    <mergeCell ref="D63:E63"/>
    <mergeCell ref="F63:H63"/>
    <mergeCell ref="G61:H61"/>
    <mergeCell ref="A74:C74"/>
    <mergeCell ref="E74:H74"/>
    <mergeCell ref="A40:A42"/>
    <mergeCell ref="A16:A18"/>
    <mergeCell ref="B16:B18"/>
    <mergeCell ref="C16:C18"/>
    <mergeCell ref="D16:D18"/>
    <mergeCell ref="F28:H28"/>
    <mergeCell ref="B24:B26"/>
    <mergeCell ref="C24:C26"/>
    <mergeCell ref="D24:D26"/>
    <mergeCell ref="E24:E26"/>
    <mergeCell ref="F20:H20"/>
    <mergeCell ref="F21:H21"/>
  </mergeCells>
  <printOptions horizontalCentered="1"/>
  <pageMargins left="0.11811023622047245" right="0.31496062992125984" top="0.31496062992125984" bottom="0.2" header="0.31496062992125984" footer="0.19685039370078741"/>
  <pageSetup scale="57" fitToHeight="1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8"/>
  <sheetViews>
    <sheetView topLeftCell="A19" workbookViewId="0">
      <selection activeCell="A17" sqref="A17"/>
    </sheetView>
  </sheetViews>
  <sheetFormatPr baseColWidth="10" defaultRowHeight="13.5"/>
  <cols>
    <col min="1" max="1" width="5.5703125" customWidth="1"/>
    <col min="2" max="2" width="90.140625" customWidth="1"/>
    <col min="3" max="16384" width="11.42578125" style="26"/>
  </cols>
  <sheetData>
    <row r="1" spans="1:2" s="27" customFormat="1" ht="18.75">
      <c r="A1" s="69" t="s">
        <v>0</v>
      </c>
      <c r="B1"/>
    </row>
    <row r="2" spans="1:2" s="27" customFormat="1" ht="16.5">
      <c r="A2" s="70" t="s">
        <v>1</v>
      </c>
      <c r="B2"/>
    </row>
    <row r="3" spans="1:2" s="27" customFormat="1" ht="16.5">
      <c r="A3" s="71" t="s">
        <v>26</v>
      </c>
      <c r="B3"/>
    </row>
    <row r="4" spans="1:2" s="27" customFormat="1" ht="16.5">
      <c r="A4"/>
      <c r="B4"/>
    </row>
    <row r="5" spans="1:2" s="27" customFormat="1" ht="16.5">
      <c r="A5" s="72" t="s">
        <v>59</v>
      </c>
      <c r="B5" s="72"/>
    </row>
    <row r="6" spans="1:2" s="28" customFormat="1" ht="16.5">
      <c r="A6"/>
      <c r="B6"/>
    </row>
    <row r="7" spans="1:2" s="29" customFormat="1">
      <c r="A7" s="73" t="s">
        <v>54</v>
      </c>
      <c r="B7" s="74" t="s">
        <v>60</v>
      </c>
    </row>
    <row r="8" spans="1:2" s="29" customFormat="1" ht="25.5">
      <c r="A8" s="73" t="s">
        <v>56</v>
      </c>
      <c r="B8" s="74" t="s">
        <v>55</v>
      </c>
    </row>
    <row r="9" spans="1:2" ht="25.5">
      <c r="A9" s="73" t="s">
        <v>35</v>
      </c>
      <c r="B9" s="74" t="s">
        <v>61</v>
      </c>
    </row>
    <row r="10" spans="1:2" ht="25.5">
      <c r="A10" s="73" t="s">
        <v>36</v>
      </c>
      <c r="B10" s="74" t="s">
        <v>62</v>
      </c>
    </row>
    <row r="11" spans="1:2" ht="51">
      <c r="A11" s="73" t="s">
        <v>37</v>
      </c>
      <c r="B11" s="74" t="s">
        <v>63</v>
      </c>
    </row>
    <row r="12" spans="1:2" ht="25.5">
      <c r="A12" s="73" t="s">
        <v>38</v>
      </c>
      <c r="B12" s="74" t="s">
        <v>64</v>
      </c>
    </row>
    <row r="13" spans="1:2" ht="25.5">
      <c r="A13" s="73" t="s">
        <v>39</v>
      </c>
      <c r="B13" s="74" t="s">
        <v>65</v>
      </c>
    </row>
    <row r="14" spans="1:2">
      <c r="A14" s="73" t="s">
        <v>40</v>
      </c>
      <c r="B14" s="74" t="s">
        <v>66</v>
      </c>
    </row>
    <row r="15" spans="1:2" ht="25.5">
      <c r="A15" s="73" t="s">
        <v>41</v>
      </c>
      <c r="B15" s="74" t="s">
        <v>68</v>
      </c>
    </row>
    <row r="16" spans="1:2">
      <c r="A16" s="73" t="s">
        <v>42</v>
      </c>
      <c r="B16" s="74" t="s">
        <v>67</v>
      </c>
    </row>
    <row r="17" spans="1:2" ht="25.5">
      <c r="A17" s="73" t="s">
        <v>43</v>
      </c>
      <c r="B17" s="74" t="s">
        <v>69</v>
      </c>
    </row>
    <row r="18" spans="1:2">
      <c r="A18" s="73" t="s">
        <v>44</v>
      </c>
      <c r="B18" s="74" t="s">
        <v>94</v>
      </c>
    </row>
    <row r="19" spans="1:2">
      <c r="A19" s="73" t="s">
        <v>45</v>
      </c>
      <c r="B19" s="74" t="s">
        <v>95</v>
      </c>
    </row>
    <row r="20" spans="1:2">
      <c r="A20" s="73" t="s">
        <v>46</v>
      </c>
      <c r="B20" s="74" t="s">
        <v>98</v>
      </c>
    </row>
    <row r="21" spans="1:2">
      <c r="A21" s="73" t="s">
        <v>47</v>
      </c>
      <c r="B21" s="74" t="s">
        <v>96</v>
      </c>
    </row>
    <row r="22" spans="1:2" ht="13.5" customHeight="1">
      <c r="A22" s="73" t="s">
        <v>48</v>
      </c>
      <c r="B22" s="74" t="s">
        <v>97</v>
      </c>
    </row>
    <row r="23" spans="1:2" ht="25.5">
      <c r="A23" s="75" t="s">
        <v>49</v>
      </c>
      <c r="B23" s="74" t="s">
        <v>99</v>
      </c>
    </row>
    <row r="24" spans="1:2">
      <c r="A24" s="75" t="s">
        <v>93</v>
      </c>
      <c r="B24" s="74" t="s">
        <v>70</v>
      </c>
    </row>
    <row r="25" spans="1:2">
      <c r="A25" s="75" t="s">
        <v>88</v>
      </c>
      <c r="B25" s="74" t="s">
        <v>71</v>
      </c>
    </row>
    <row r="26" spans="1:2">
      <c r="A26" s="75" t="s">
        <v>89</v>
      </c>
      <c r="B26" s="74" t="s">
        <v>72</v>
      </c>
    </row>
    <row r="27" spans="1:2">
      <c r="A27" s="75" t="s">
        <v>90</v>
      </c>
      <c r="B27" s="74" t="s">
        <v>57</v>
      </c>
    </row>
    <row r="28" spans="1:2">
      <c r="A28" s="75" t="s">
        <v>91</v>
      </c>
      <c r="B28" s="74" t="s">
        <v>58</v>
      </c>
    </row>
    <row r="29" spans="1:2">
      <c r="A29" s="75" t="s">
        <v>92</v>
      </c>
      <c r="B29" s="74" t="s">
        <v>86</v>
      </c>
    </row>
    <row r="30" spans="1:2">
      <c r="A30" s="75"/>
    </row>
    <row r="31" spans="1:2">
      <c r="A31" s="83" t="s">
        <v>73</v>
      </c>
    </row>
    <row r="32" spans="1:2">
      <c r="A32" s="73" t="s">
        <v>74</v>
      </c>
      <c r="B32" t="s">
        <v>87</v>
      </c>
    </row>
    <row r="33" spans="1:2" ht="25.5">
      <c r="A33" s="73" t="s">
        <v>75</v>
      </c>
      <c r="B33" s="74" t="s">
        <v>83</v>
      </c>
    </row>
    <row r="34" spans="1:2" ht="25.5">
      <c r="A34" s="73" t="s">
        <v>77</v>
      </c>
      <c r="B34" s="74" t="s">
        <v>84</v>
      </c>
    </row>
    <row r="35" spans="1:2" ht="25.5">
      <c r="A35" s="73" t="s">
        <v>78</v>
      </c>
      <c r="B35" s="74" t="s">
        <v>76</v>
      </c>
    </row>
    <row r="36" spans="1:2" ht="25.5">
      <c r="A36" s="73" t="s">
        <v>79</v>
      </c>
      <c r="B36" s="74" t="s">
        <v>85</v>
      </c>
    </row>
    <row r="37" spans="1:2" ht="25.5">
      <c r="A37" s="73" t="s">
        <v>81</v>
      </c>
      <c r="B37" s="74" t="s">
        <v>80</v>
      </c>
    </row>
    <row r="38" spans="1:2">
      <c r="A38" s="75" t="s">
        <v>82</v>
      </c>
    </row>
  </sheetData>
  <pageMargins left="0.57999999999999996" right="0.56999999999999995" top="0.46" bottom="0.4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IV</vt:lpstr>
      <vt:lpstr>Instrucciones</vt:lpstr>
      <vt:lpstr>'ANEXO IV'!Área_de_impresión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END USER</cp:lastModifiedBy>
  <cp:lastPrinted>2011-04-07T22:24:16Z</cp:lastPrinted>
  <dcterms:created xsi:type="dcterms:W3CDTF">2009-12-15T16:23:50Z</dcterms:created>
  <dcterms:modified xsi:type="dcterms:W3CDTF">2011-05-13T17:41:47Z</dcterms:modified>
</cp:coreProperties>
</file>