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MARZO" sheetId="3" r:id="rId1"/>
  </sheets>
  <calcPr calcId="125725"/>
</workbook>
</file>

<file path=xl/calcChain.xml><?xml version="1.0" encoding="utf-8"?>
<calcChain xmlns="http://schemas.openxmlformats.org/spreadsheetml/2006/main">
  <c r="C22" i="3"/>
  <c r="D81"/>
  <c r="E81"/>
  <c r="F81"/>
  <c r="C81"/>
  <c r="C79"/>
  <c r="C67"/>
  <c r="C66"/>
  <c r="C64"/>
  <c r="C59"/>
  <c r="C58"/>
  <c r="C57"/>
  <c r="C53"/>
  <c r="C51"/>
  <c r="C46"/>
  <c r="C43"/>
  <c r="C36"/>
  <c r="C28"/>
  <c r="C20"/>
  <c r="C17"/>
  <c r="C31"/>
</calcChain>
</file>

<file path=xl/sharedStrings.xml><?xml version="1.0" encoding="utf-8"?>
<sst xmlns="http://schemas.openxmlformats.org/spreadsheetml/2006/main" count="65" uniqueCount="59">
  <si>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</si>
  <si>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</si>
  <si>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</si>
  <si>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</si>
  <si>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</si>
  <si>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</si>
  <si>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</si>
  <si>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</si>
  <si>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</si>
  <si>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</si>
  <si>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Materiales y Utiles de oficina</t>
  </si>
  <si>
    <t>Impresiones</t>
  </si>
  <si>
    <t>Instituto Tecnológico Superior de Juan Rodríguez Clara</t>
  </si>
  <si>
    <t>MAT Y UTILES DE IMPRESIÓN Y REPRODUCCION</t>
  </si>
  <si>
    <t>Mat y útiles de impresión y reproducción</t>
  </si>
  <si>
    <t>COMBUSTIBLE, LUBRICANTES Y ADITIVOS</t>
  </si>
  <si>
    <t xml:space="preserve">Combustibles, Lubricantes y Aditivos </t>
  </si>
  <si>
    <t>para servicios Administrativos</t>
  </si>
  <si>
    <t>SERVICIOS GENERALES</t>
  </si>
  <si>
    <t>SERVICIOS BASICOS</t>
  </si>
  <si>
    <t>Energia Electronica</t>
  </si>
  <si>
    <t>Servicio de Energia Eléctrica</t>
  </si>
  <si>
    <t>SERVICIOS DE ARRENDAMIENTO</t>
  </si>
  <si>
    <t xml:space="preserve">Arrendamiento de Edificios </t>
  </si>
  <si>
    <t>Arrendamiento de Edificios y Locales</t>
  </si>
  <si>
    <t>Capacitación</t>
  </si>
  <si>
    <t>SERVICIOS DE COMUNICACIÓN SOCIAL Y PUBLICIDAD</t>
  </si>
  <si>
    <t>Difusión por radio, Televisión y otros medios de mensajes sobre programas y actividades gubernamentales</t>
  </si>
  <si>
    <t>SERVICIOS DE TRASLADOS Y VIATICOS</t>
  </si>
  <si>
    <t>PASAJES TERRETRES</t>
  </si>
  <si>
    <t>Pasajes Nacionales a Servidores Públicos</t>
  </si>
  <si>
    <t>VIATICOS EN EL PAIS</t>
  </si>
  <si>
    <t>Viaticos Nacionales a Servidores Públicos</t>
  </si>
  <si>
    <t>Traslados locales</t>
  </si>
  <si>
    <t xml:space="preserve">BIENES MUEBLES, INMUEBLES E INTANGIBLES </t>
  </si>
  <si>
    <t>EQUIPO DE COMPUTO Y DE TEC DE LA INFORMACION</t>
  </si>
  <si>
    <t>Bienes Informaticos</t>
  </si>
  <si>
    <t>MATERIALES, UTILES Y EQUIPOS MENORES DE OFICINA</t>
  </si>
  <si>
    <t>Arrend de equipo de transporte</t>
  </si>
  <si>
    <t>Arrendamiento de equipo de transporte</t>
  </si>
  <si>
    <t>Otros gastos de publicacion, difusion e informacion</t>
  </si>
  <si>
    <t>SERVICIOS OFICIALES</t>
  </si>
  <si>
    <t>Espectaculos culturales</t>
  </si>
  <si>
    <t>GASTOS DE OPERACIÓN CORRESPONDIENTES AL MES DE MARZO DEL 2012.</t>
  </si>
  <si>
    <t>Materiales y Utiles para el Proces.en equipos y bienes informaticos</t>
  </si>
  <si>
    <t>Material Didactico</t>
  </si>
  <si>
    <t>Material y Suministros varios</t>
  </si>
  <si>
    <t>SERVICIOS DE ACCESO DE INTERNET,REDES Y PROCESAMIENTOS DE INF.</t>
  </si>
  <si>
    <t>Servicio de conduccion de señales analogicas y digitales</t>
  </si>
  <si>
    <t>SERVICIOS PROFESIONALES, CIENTIFICOS</t>
  </si>
  <si>
    <t>Servicios de informatica</t>
  </si>
  <si>
    <t>Conservacion y mantenimiento de vehiculos adscritos a servicios administrativos</t>
  </si>
  <si>
    <t>Difusión por radio, Televisión y otros medios de mensajes comerciales para promover la venta de productos o servicios</t>
  </si>
  <si>
    <t>Atención a Visitantes</t>
  </si>
  <si>
    <t>VEHICULOS Y EQUIPOS DE TRANSPORTE</t>
  </si>
  <si>
    <t>Vehiculos y Equipos de Transporte</t>
  </si>
  <si>
    <t>L.C. Marina Aurora Amezcua Guzmán</t>
  </si>
  <si>
    <t>Jefe de Recursos Materiales</t>
  </si>
  <si>
    <t>CÉDULA ANEXA AL OFICIO No. S.A./ITSJRC/003/2013.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</si>
</sst>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[$$-2C0A]\ #,##0.00"/>
    <numFmt numFmtId="165" formatCode="&quot;$&quot;#,##0.00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b/>
      <sz val="8"/>
      <color rgb="FFC00000"/>
      <name val="Times New Roman"/>
      <family val="1"/>
    </font>
    <font>
      <b/>
      <sz val="8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43" fontId="2" fillId="0" borderId="0" xfId="1" applyFont="1"/>
    <xf numFmtId="0" fontId="2" fillId="0" borderId="0" xfId="0" applyFont="1" applyAlignment="1">
      <alignment horizontal="center" vertical="center"/>
    </xf>
    <xf numFmtId="0" fontId="2" fillId="0" borderId="11" xfId="0" applyFont="1" applyBorder="1"/>
    <xf numFmtId="0" fontId="2" fillId="0" borderId="0" xfId="0" applyFont="1" applyAlignment="1">
      <alignment horizontal="center"/>
    </xf>
    <xf numFmtId="0" fontId="2" fillId="0" borderId="10" xfId="0" applyFont="1" applyBorder="1" applyAlignment="1">
      <alignment horizontal="center"/>
    </xf>
    <xf numFmtId="0" fontId="6" fillId="0" borderId="3" xfId="0" applyFont="1" applyFill="1" applyBorder="1"/>
    <xf numFmtId="0" fontId="7" fillId="0" borderId="3" xfId="0" applyFont="1" applyFill="1" applyBorder="1"/>
    <xf numFmtId="0" fontId="8" fillId="0" borderId="3" xfId="0" applyFont="1" applyFill="1" applyBorder="1" applyAlignment="1"/>
    <xf numFmtId="0" fontId="9" fillId="0" borderId="3" xfId="0" applyFont="1" applyFill="1" applyBorder="1" applyAlignment="1"/>
    <xf numFmtId="0" fontId="11" fillId="0" borderId="3" xfId="0" applyFont="1" applyFill="1" applyBorder="1" applyAlignment="1"/>
    <xf numFmtId="0" fontId="5" fillId="0" borderId="3" xfId="0" applyFont="1" applyFill="1" applyBorder="1" applyAlignment="1"/>
    <xf numFmtId="0" fontId="8" fillId="0" borderId="3" xfId="0" applyFont="1" applyFill="1" applyBorder="1" applyAlignment="1">
      <alignment horizontal="left" vertical="justify"/>
    </xf>
    <xf numFmtId="164" fontId="6" fillId="0" borderId="1" xfId="0" applyNumberFormat="1" applyFont="1" applyFill="1" applyBorder="1" applyAlignment="1">
      <alignment horizontal="right"/>
    </xf>
    <xf numFmtId="43" fontId="12" fillId="0" borderId="0" xfId="1" applyFont="1"/>
    <xf numFmtId="0" fontId="13" fillId="0" borderId="0" xfId="0" applyFont="1" applyBorder="1" applyAlignment="1">
      <alignment horizontal="right"/>
    </xf>
    <xf numFmtId="0" fontId="12" fillId="0" borderId="0" xfId="0" applyFont="1"/>
    <xf numFmtId="43" fontId="14" fillId="2" borderId="2" xfId="1" applyFont="1" applyFill="1" applyBorder="1" applyAlignment="1">
      <alignment horizontal="center" vertical="center" wrapText="1"/>
    </xf>
    <xf numFmtId="43" fontId="12" fillId="0" borderId="11" xfId="1" applyFont="1" applyBorder="1"/>
    <xf numFmtId="0" fontId="12" fillId="0" borderId="12" xfId="0" applyFont="1" applyBorder="1"/>
    <xf numFmtId="43" fontId="12" fillId="0" borderId="17" xfId="1" applyFont="1" applyBorder="1"/>
    <xf numFmtId="0" fontId="12" fillId="0" borderId="18" xfId="0" applyFont="1" applyBorder="1"/>
    <xf numFmtId="164" fontId="12" fillId="0" borderId="17" xfId="1" applyNumberFormat="1" applyFont="1" applyBorder="1"/>
    <xf numFmtId="43" fontId="12" fillId="0" borderId="1" xfId="1" applyFont="1" applyBorder="1"/>
    <xf numFmtId="43" fontId="12" fillId="0" borderId="4" xfId="1" applyFont="1" applyBorder="1"/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6" fillId="0" borderId="0" xfId="0" applyNumberFormat="1" applyFont="1" applyBorder="1"/>
    <xf numFmtId="0" fontId="7" fillId="0" borderId="13" xfId="0" applyFont="1" applyFill="1" applyBorder="1" applyAlignment="1">
      <alignment horizontal="center"/>
    </xf>
    <xf numFmtId="0" fontId="7" fillId="0" borderId="13" xfId="0" applyFont="1" applyFill="1" applyBorder="1"/>
    <xf numFmtId="0" fontId="6" fillId="0" borderId="13" xfId="0" applyFont="1" applyFill="1" applyBorder="1"/>
    <xf numFmtId="0" fontId="7" fillId="0" borderId="13" xfId="0" applyFont="1" applyFill="1" applyBorder="1" applyAlignment="1">
      <alignment horizontal="left"/>
    </xf>
    <xf numFmtId="0" fontId="8" fillId="0" borderId="19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left"/>
    </xf>
    <xf numFmtId="0" fontId="7" fillId="0" borderId="13" xfId="0" applyFont="1" applyFill="1" applyBorder="1" applyAlignment="1">
      <alignment horizontal="right"/>
    </xf>
    <xf numFmtId="0" fontId="8" fillId="0" borderId="13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right"/>
    </xf>
    <xf numFmtId="0" fontId="10" fillId="0" borderId="19" xfId="0" applyFont="1" applyFill="1" applyBorder="1" applyAlignment="1">
      <alignment horizontal="left"/>
    </xf>
    <xf numFmtId="0" fontId="7" fillId="0" borderId="19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left"/>
    </xf>
    <xf numFmtId="164" fontId="12" fillId="0" borderId="0" xfId="0" applyNumberFormat="1" applyFont="1" applyBorder="1"/>
    <xf numFmtId="164" fontId="14" fillId="0" borderId="15" xfId="1" applyNumberFormat="1" applyFont="1" applyBorder="1"/>
    <xf numFmtId="164" fontId="14" fillId="0" borderId="2" xfId="1" applyNumberFormat="1" applyFont="1" applyBorder="1"/>
    <xf numFmtId="0" fontId="9" fillId="0" borderId="3" xfId="0" applyFont="1" applyFill="1" applyBorder="1" applyAlignment="1">
      <alignment horizontal="left" vertical="justify"/>
    </xf>
    <xf numFmtId="43" fontId="6" fillId="0" borderId="1" xfId="1" applyFont="1" applyFill="1" applyBorder="1" applyAlignment="1">
      <alignment horizontal="center" vertical="center"/>
    </xf>
    <xf numFmtId="165" fontId="12" fillId="0" borderId="17" xfId="1" applyNumberFormat="1" applyFont="1" applyBorder="1"/>
    <xf numFmtId="164" fontId="6" fillId="0" borderId="14" xfId="0" applyNumberFormat="1" applyFont="1" applyFill="1" applyBorder="1" applyAlignment="1">
      <alignment horizontal="right"/>
    </xf>
    <xf numFmtId="164" fontId="7" fillId="0" borderId="14" xfId="0" applyNumberFormat="1" applyFont="1" applyFill="1" applyBorder="1" applyAlignment="1">
      <alignment horizontal="right"/>
    </xf>
    <xf numFmtId="165" fontId="6" fillId="0" borderId="14" xfId="1" applyNumberFormat="1" applyFont="1" applyFill="1" applyBorder="1" applyAlignment="1">
      <alignment horizontal="right" vertical="center"/>
    </xf>
    <xf numFmtId="0" fontId="4" fillId="0" borderId="13" xfId="0" applyFont="1" applyFill="1" applyBorder="1" applyAlignment="1">
      <alignment horizontal="left"/>
    </xf>
    <xf numFmtId="0" fontId="10" fillId="0" borderId="19" xfId="0" applyFont="1" applyFill="1" applyBorder="1" applyAlignment="1">
      <alignment horizontal="center"/>
    </xf>
    <xf numFmtId="0" fontId="15" fillId="0" borderId="20" xfId="0" applyFont="1" applyBorder="1"/>
    <xf numFmtId="0" fontId="15" fillId="0" borderId="0" xfId="0" applyFont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0" xfId="0" applyFont="1" applyAlignment="1">
      <alignment horizontal="center"/>
    </xf>
    <xf numFmtId="43" fontId="14" fillId="2" borderId="7" xfId="1" applyFont="1" applyFill="1" applyBorder="1" applyAlignment="1">
      <alignment horizontal="center"/>
    </xf>
    <xf numFmtId="43" fontId="14" fillId="2" borderId="8" xfId="1" applyFont="1" applyFill="1" applyBorder="1" applyAlignment="1">
      <alignment horizontal="center"/>
    </xf>
    <xf numFmtId="43" fontId="14" fillId="2" borderId="9" xfId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761999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0" y="0"/>
          <a:ext cx="6905624" cy="7524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88"/>
  <sheetViews>
    <sheetView tabSelected="1" workbookViewId="0">
      <selection activeCell="B21" sqref="B21"/>
    </sheetView>
  </sheetViews>
  <sheetFormatPr baseColWidth="10" defaultRowHeight="12"/>
  <cols>
    <col min="1" max="1" width="12.7109375" style="5" customWidth="1"/>
    <col min="2" max="2" width="40.85546875" style="1" customWidth="1"/>
    <col min="3" max="3" width="12.85546875" style="15" customWidth="1"/>
    <col min="4" max="4" width="13" style="15" customWidth="1"/>
    <col min="5" max="5" width="12.7109375" style="15" customWidth="1"/>
    <col min="6" max="6" width="13.28515625" style="17" customWidth="1"/>
    <col min="7" max="7" width="11.42578125" style="26"/>
    <col min="8" max="16384" width="11.42578125" style="1"/>
  </cols>
  <sheetData>
    <row r="6" spans="1:7">
      <c r="F6" s="16" t="s">
        <v>12</v>
      </c>
    </row>
    <row r="9" spans="1:7">
      <c r="A9" s="58" t="s">
        <v>9</v>
      </c>
      <c r="B9" s="58"/>
      <c r="C9" s="58"/>
      <c r="D9" s="58"/>
      <c r="E9" s="58"/>
      <c r="F9" s="58"/>
    </row>
    <row r="10" spans="1:7">
      <c r="A10" s="58" t="s">
        <v>43</v>
      </c>
      <c r="B10" s="58"/>
      <c r="C10" s="58"/>
      <c r="D10" s="58"/>
      <c r="E10" s="58"/>
      <c r="F10" s="58"/>
    </row>
    <row r="11" spans="1:7">
      <c r="A11" s="58" t="s">
        <v>58</v>
      </c>
      <c r="B11" s="58"/>
      <c r="C11" s="58"/>
      <c r="D11" s="58"/>
      <c r="E11" s="58"/>
      <c r="F11" s="58"/>
    </row>
    <row r="12" spans="1:7" ht="12.75" thickBot="1"/>
    <row r="13" spans="1:7" ht="12.75" thickBot="1">
      <c r="A13" s="62" t="s">
        <v>0</v>
      </c>
      <c r="B13" s="62" t="s">
        <v>1</v>
      </c>
      <c r="C13" s="59" t="s">
        <v>2</v>
      </c>
      <c r="D13" s="60"/>
      <c r="E13" s="61"/>
      <c r="F13" s="64" t="s">
        <v>6</v>
      </c>
    </row>
    <row r="14" spans="1:7" s="3" customFormat="1" ht="23.25" thickBot="1">
      <c r="A14" s="63"/>
      <c r="B14" s="63"/>
      <c r="C14" s="18" t="s">
        <v>3</v>
      </c>
      <c r="D14" s="18" t="s">
        <v>4</v>
      </c>
      <c r="E14" s="18" t="s">
        <v>5</v>
      </c>
      <c r="F14" s="65"/>
      <c r="G14" s="27"/>
    </row>
    <row r="15" spans="1:7">
      <c r="A15" s="6"/>
      <c r="B15" s="4"/>
      <c r="C15" s="19" t="s">
        <v>7</v>
      </c>
      <c r="D15" s="19" t="s">
        <v>7</v>
      </c>
      <c r="E15" s="19" t="s">
        <v>7</v>
      </c>
      <c r="F15" s="20" t="s">
        <v>7</v>
      </c>
    </row>
    <row r="16" spans="1:7">
      <c r="A16" s="31">
        <v>21100000</v>
      </c>
      <c r="B16" s="8" t="s">
        <v>37</v>
      </c>
      <c r="C16" s="21"/>
      <c r="D16" s="21"/>
      <c r="E16" s="21"/>
      <c r="F16" s="22"/>
    </row>
    <row r="17" spans="1:8">
      <c r="A17" s="32">
        <v>21100001</v>
      </c>
      <c r="B17" s="7" t="s">
        <v>10</v>
      </c>
      <c r="C17" s="14">
        <f>+F17</f>
        <v>2261.25</v>
      </c>
      <c r="D17" s="23">
        <v>0</v>
      </c>
      <c r="E17" s="48">
        <v>0</v>
      </c>
      <c r="F17" s="49">
        <v>2261.25</v>
      </c>
      <c r="G17" s="28"/>
      <c r="H17" s="2"/>
    </row>
    <row r="18" spans="1:8">
      <c r="A18" s="33"/>
      <c r="B18" s="7"/>
      <c r="C18" s="14"/>
      <c r="D18" s="23"/>
      <c r="E18" s="21"/>
      <c r="F18" s="50"/>
      <c r="G18" s="29"/>
      <c r="H18" s="2"/>
    </row>
    <row r="19" spans="1:8">
      <c r="A19" s="31">
        <v>21200000</v>
      </c>
      <c r="B19" s="8" t="s">
        <v>13</v>
      </c>
      <c r="C19" s="14"/>
      <c r="D19" s="23"/>
      <c r="E19" s="21"/>
      <c r="F19" s="49"/>
      <c r="G19" s="28"/>
      <c r="H19" s="2"/>
    </row>
    <row r="20" spans="1:8">
      <c r="A20" s="32">
        <v>21200001</v>
      </c>
      <c r="B20" s="7" t="s">
        <v>14</v>
      </c>
      <c r="C20" s="14">
        <f>+F20</f>
        <v>1500</v>
      </c>
      <c r="D20" s="23">
        <v>0</v>
      </c>
      <c r="E20" s="48">
        <v>0</v>
      </c>
      <c r="F20" s="49">
        <v>1500</v>
      </c>
      <c r="G20" s="28"/>
      <c r="H20" s="2"/>
    </row>
    <row r="21" spans="1:8">
      <c r="A21" s="32"/>
      <c r="B21" s="7"/>
      <c r="C21" s="14"/>
      <c r="D21" s="23"/>
      <c r="E21" s="21"/>
      <c r="F21" s="49"/>
      <c r="G21" s="29"/>
      <c r="H21" s="2"/>
    </row>
    <row r="22" spans="1:8">
      <c r="A22" s="32">
        <v>21400001</v>
      </c>
      <c r="B22" s="7" t="s">
        <v>44</v>
      </c>
      <c r="C22" s="14">
        <f>+F22</f>
        <v>27135.1</v>
      </c>
      <c r="D22" s="23">
        <v>0</v>
      </c>
      <c r="E22" s="48">
        <v>0</v>
      </c>
      <c r="F22" s="49">
        <v>27135.1</v>
      </c>
      <c r="G22" s="29"/>
      <c r="H22" s="2"/>
    </row>
    <row r="23" spans="1:8">
      <c r="A23" s="32"/>
      <c r="B23" s="7"/>
      <c r="C23" s="14"/>
      <c r="D23" s="23"/>
      <c r="E23" s="21"/>
      <c r="F23" s="49"/>
      <c r="G23" s="28"/>
      <c r="H23" s="2"/>
    </row>
    <row r="24" spans="1:8">
      <c r="A24" s="32">
        <v>21700001</v>
      </c>
      <c r="B24" s="7" t="s">
        <v>45</v>
      </c>
      <c r="C24" s="14">
        <v>0</v>
      </c>
      <c r="D24" s="23">
        <v>0</v>
      </c>
      <c r="E24" s="21">
        <v>30147.62</v>
      </c>
      <c r="F24" s="51">
        <v>30147.62</v>
      </c>
      <c r="G24" s="29"/>
      <c r="H24" s="2"/>
    </row>
    <row r="25" spans="1:8">
      <c r="A25" s="33"/>
      <c r="B25" s="7"/>
      <c r="C25" s="14"/>
      <c r="D25" s="23"/>
      <c r="E25" s="21"/>
      <c r="F25" s="50"/>
      <c r="G25" s="28"/>
      <c r="H25" s="2"/>
    </row>
    <row r="26" spans="1:8">
      <c r="A26" s="34">
        <v>26000000</v>
      </c>
      <c r="B26" s="8" t="s">
        <v>15</v>
      </c>
      <c r="C26" s="14"/>
      <c r="D26" s="23"/>
      <c r="E26" s="21"/>
      <c r="F26" s="49"/>
      <c r="G26" s="28"/>
      <c r="H26" s="2"/>
    </row>
    <row r="27" spans="1:8">
      <c r="A27" s="31">
        <v>26100000</v>
      </c>
      <c r="B27" s="8" t="s">
        <v>15</v>
      </c>
      <c r="C27" s="14"/>
      <c r="D27" s="23"/>
      <c r="E27" s="21"/>
      <c r="F27" s="49"/>
      <c r="G27" s="28"/>
      <c r="H27" s="2"/>
    </row>
    <row r="28" spans="1:8">
      <c r="A28" s="32">
        <v>26100003</v>
      </c>
      <c r="B28" s="7" t="s">
        <v>16</v>
      </c>
      <c r="C28" s="14">
        <f>+F28</f>
        <v>13368.24</v>
      </c>
      <c r="D28" s="23">
        <v>0</v>
      </c>
      <c r="E28" s="48">
        <v>0</v>
      </c>
      <c r="F28" s="49">
        <v>13368.24</v>
      </c>
      <c r="G28" s="28"/>
      <c r="H28" s="2"/>
    </row>
    <row r="29" spans="1:8">
      <c r="A29" s="32"/>
      <c r="B29" s="7" t="s">
        <v>17</v>
      </c>
      <c r="C29" s="14"/>
      <c r="D29" s="23"/>
      <c r="E29" s="21"/>
      <c r="F29" s="49"/>
      <c r="G29" s="28"/>
      <c r="H29" s="2"/>
    </row>
    <row r="30" spans="1:8">
      <c r="A30" s="32"/>
      <c r="B30" s="7"/>
      <c r="C30" s="14"/>
      <c r="D30" s="23"/>
      <c r="E30" s="21"/>
      <c r="F30" s="49"/>
      <c r="G30" s="28"/>
      <c r="H30" s="2"/>
    </row>
    <row r="31" spans="1:8">
      <c r="A31" s="32">
        <v>29900001</v>
      </c>
      <c r="B31" s="7" t="s">
        <v>46</v>
      </c>
      <c r="C31" s="14">
        <f>+F31-D31</f>
        <v>2800.0000000000009</v>
      </c>
      <c r="D31" s="47">
        <v>8097.06</v>
      </c>
      <c r="E31" s="48">
        <v>0</v>
      </c>
      <c r="F31" s="49">
        <v>10897.060000000001</v>
      </c>
      <c r="G31" s="28"/>
      <c r="H31" s="2"/>
    </row>
    <row r="32" spans="1:8">
      <c r="A32" s="32"/>
      <c r="B32" s="7"/>
      <c r="C32" s="14"/>
      <c r="D32" s="23"/>
      <c r="E32" s="21"/>
      <c r="F32" s="49"/>
      <c r="G32" s="28"/>
      <c r="H32" s="2"/>
    </row>
    <row r="33" spans="1:8" ht="12.75">
      <c r="A33" s="36">
        <v>30000000</v>
      </c>
      <c r="B33" s="11" t="s">
        <v>18</v>
      </c>
      <c r="C33" s="14"/>
      <c r="D33" s="23"/>
      <c r="E33" s="21"/>
      <c r="F33" s="50"/>
      <c r="G33" s="30"/>
      <c r="H33" s="2"/>
    </row>
    <row r="34" spans="1:8">
      <c r="A34" s="52">
        <v>31000000</v>
      </c>
      <c r="B34" s="12" t="s">
        <v>19</v>
      </c>
      <c r="C34" s="14"/>
      <c r="D34" s="23"/>
      <c r="E34" s="21"/>
      <c r="F34" s="50"/>
      <c r="G34" s="28"/>
      <c r="H34" s="2"/>
    </row>
    <row r="35" spans="1:8">
      <c r="A35" s="31">
        <v>31100000</v>
      </c>
      <c r="B35" s="9" t="s">
        <v>20</v>
      </c>
      <c r="C35" s="14"/>
      <c r="D35" s="23"/>
      <c r="E35" s="21"/>
      <c r="F35" s="50"/>
      <c r="G35" s="28"/>
      <c r="H35" s="2"/>
    </row>
    <row r="36" spans="1:8">
      <c r="A36" s="37">
        <v>31100001</v>
      </c>
      <c r="B36" s="10" t="s">
        <v>21</v>
      </c>
      <c r="C36" s="14">
        <f>+F36</f>
        <v>600</v>
      </c>
      <c r="D36" s="23">
        <v>0</v>
      </c>
      <c r="E36" s="48">
        <v>0</v>
      </c>
      <c r="F36" s="49">
        <v>600</v>
      </c>
      <c r="G36" s="29"/>
      <c r="H36" s="2"/>
    </row>
    <row r="37" spans="1:8">
      <c r="A37" s="31"/>
      <c r="B37" s="9"/>
      <c r="C37" s="14"/>
      <c r="D37" s="23"/>
      <c r="E37" s="21"/>
      <c r="F37" s="50"/>
      <c r="G37" s="29"/>
      <c r="H37" s="2"/>
    </row>
    <row r="38" spans="1:8">
      <c r="A38" s="31">
        <v>31700001</v>
      </c>
      <c r="B38" s="9" t="s">
        <v>47</v>
      </c>
      <c r="C38" s="14"/>
      <c r="D38" s="23"/>
      <c r="E38" s="21"/>
      <c r="F38" s="50"/>
      <c r="G38" s="28"/>
      <c r="H38" s="2"/>
    </row>
    <row r="39" spans="1:8">
      <c r="A39" s="37">
        <v>31700001</v>
      </c>
      <c r="B39" s="10" t="s">
        <v>48</v>
      </c>
      <c r="C39" s="23">
        <v>0</v>
      </c>
      <c r="D39" s="23">
        <v>0</v>
      </c>
      <c r="E39" s="21">
        <v>15000</v>
      </c>
      <c r="F39" s="49">
        <v>15000</v>
      </c>
      <c r="G39" s="29"/>
      <c r="H39" s="2"/>
    </row>
    <row r="40" spans="1:8">
      <c r="A40" s="31"/>
      <c r="B40" s="9"/>
      <c r="C40" s="14"/>
      <c r="D40" s="23"/>
      <c r="E40" s="21"/>
      <c r="F40" s="50"/>
      <c r="G40" s="28"/>
      <c r="H40" s="2"/>
    </row>
    <row r="41" spans="1:8">
      <c r="A41" s="34">
        <v>32000000</v>
      </c>
      <c r="B41" s="9" t="s">
        <v>22</v>
      </c>
      <c r="C41" s="14"/>
      <c r="D41" s="23"/>
      <c r="E41" s="21"/>
      <c r="F41" s="50"/>
      <c r="G41" s="28"/>
      <c r="H41" s="2"/>
    </row>
    <row r="42" spans="1:8">
      <c r="A42" s="31">
        <v>32200000</v>
      </c>
      <c r="B42" s="9" t="s">
        <v>23</v>
      </c>
      <c r="C42" s="14"/>
      <c r="D42" s="23"/>
      <c r="E42" s="21"/>
      <c r="F42" s="50"/>
      <c r="G42" s="28"/>
      <c r="H42" s="2"/>
    </row>
    <row r="43" spans="1:8">
      <c r="A43" s="37">
        <v>32200001</v>
      </c>
      <c r="B43" s="10" t="s">
        <v>24</v>
      </c>
      <c r="C43" s="14">
        <f>+F43</f>
        <v>10500</v>
      </c>
      <c r="D43" s="23">
        <v>0</v>
      </c>
      <c r="E43" s="23">
        <v>0</v>
      </c>
      <c r="F43" s="49">
        <v>10500</v>
      </c>
      <c r="G43" s="28"/>
      <c r="H43" s="2"/>
    </row>
    <row r="44" spans="1:8">
      <c r="A44" s="31"/>
      <c r="B44" s="9"/>
      <c r="C44" s="14"/>
      <c r="D44" s="23"/>
      <c r="E44" s="21"/>
      <c r="F44" s="50"/>
      <c r="G44" s="28"/>
      <c r="H44" s="2"/>
    </row>
    <row r="45" spans="1:8">
      <c r="A45" s="31">
        <v>32500000</v>
      </c>
      <c r="B45" s="9" t="s">
        <v>38</v>
      </c>
      <c r="C45" s="14"/>
      <c r="D45" s="23"/>
      <c r="E45" s="21"/>
      <c r="F45" s="49"/>
      <c r="G45" s="28"/>
      <c r="H45" s="2"/>
    </row>
    <row r="46" spans="1:8">
      <c r="A46" s="37">
        <v>32500002</v>
      </c>
      <c r="B46" s="10" t="s">
        <v>39</v>
      </c>
      <c r="C46" s="14">
        <f>+F46</f>
        <v>700</v>
      </c>
      <c r="D46" s="23">
        <v>0</v>
      </c>
      <c r="E46" s="23">
        <v>0</v>
      </c>
      <c r="F46" s="49">
        <v>700</v>
      </c>
      <c r="G46" s="29"/>
      <c r="H46" s="2"/>
    </row>
    <row r="47" spans="1:8">
      <c r="A47" s="37"/>
      <c r="B47" s="10"/>
      <c r="C47" s="14"/>
      <c r="D47" s="23"/>
      <c r="E47" s="24"/>
      <c r="F47" s="49"/>
      <c r="G47" s="29"/>
      <c r="H47" s="2"/>
    </row>
    <row r="48" spans="1:8">
      <c r="A48" s="34">
        <v>33000000</v>
      </c>
      <c r="B48" s="9" t="s">
        <v>49</v>
      </c>
      <c r="C48" s="14"/>
      <c r="D48" s="23"/>
      <c r="E48" s="24"/>
      <c r="F48" s="49"/>
      <c r="G48" s="29"/>
      <c r="H48" s="2"/>
    </row>
    <row r="49" spans="1:8">
      <c r="A49" s="34">
        <v>33300001</v>
      </c>
      <c r="B49" s="10" t="s">
        <v>50</v>
      </c>
      <c r="C49" s="23">
        <v>0</v>
      </c>
      <c r="D49" s="23">
        <v>9546.7999999999993</v>
      </c>
      <c r="E49" s="23">
        <v>0</v>
      </c>
      <c r="F49" s="51">
        <v>9546.7999999999993</v>
      </c>
      <c r="G49" s="28"/>
      <c r="H49" s="2"/>
    </row>
    <row r="50" spans="1:8">
      <c r="A50" s="31">
        <v>33400000</v>
      </c>
      <c r="B50" s="9" t="s">
        <v>25</v>
      </c>
      <c r="C50" s="14"/>
      <c r="D50" s="23"/>
      <c r="E50" s="24"/>
      <c r="F50" s="50"/>
      <c r="G50" s="28"/>
      <c r="H50" s="2"/>
    </row>
    <row r="51" spans="1:8">
      <c r="A51" s="37">
        <v>33400001</v>
      </c>
      <c r="B51" s="10" t="s">
        <v>25</v>
      </c>
      <c r="C51" s="14">
        <f>+F51</f>
        <v>1200</v>
      </c>
      <c r="D51" s="23">
        <v>0</v>
      </c>
      <c r="E51" s="23">
        <v>0</v>
      </c>
      <c r="F51" s="49">
        <v>1200</v>
      </c>
      <c r="G51" s="28"/>
      <c r="H51" s="2"/>
    </row>
    <row r="52" spans="1:8">
      <c r="A52" s="39"/>
      <c r="B52" s="10"/>
      <c r="C52" s="14"/>
      <c r="D52" s="23"/>
      <c r="E52" s="24"/>
      <c r="F52" s="50"/>
      <c r="G52" s="28"/>
      <c r="H52" s="2"/>
    </row>
    <row r="53" spans="1:8">
      <c r="A53" s="37">
        <v>35500003</v>
      </c>
      <c r="B53" s="10" t="s">
        <v>51</v>
      </c>
      <c r="C53" s="14">
        <f>+F53</f>
        <v>7882.46</v>
      </c>
      <c r="D53" s="23">
        <v>0</v>
      </c>
      <c r="E53" s="23">
        <v>0</v>
      </c>
      <c r="F53" s="49">
        <v>7882.46</v>
      </c>
      <c r="G53" s="28"/>
      <c r="H53" s="2"/>
    </row>
    <row r="54" spans="1:8">
      <c r="A54" s="39"/>
      <c r="B54" s="10"/>
      <c r="C54" s="14"/>
      <c r="D54" s="23"/>
      <c r="E54" s="24"/>
      <c r="F54" s="50"/>
      <c r="G54" s="28"/>
      <c r="H54" s="2"/>
    </row>
    <row r="55" spans="1:8">
      <c r="A55" s="34">
        <v>36000000</v>
      </c>
      <c r="B55" s="9" t="s">
        <v>26</v>
      </c>
      <c r="C55" s="14"/>
      <c r="D55" s="23"/>
      <c r="E55" s="24"/>
      <c r="F55" s="50"/>
      <c r="G55" s="28"/>
      <c r="H55" s="2"/>
    </row>
    <row r="56" spans="1:8" ht="12" customHeight="1">
      <c r="A56" s="38">
        <v>36100000</v>
      </c>
      <c r="B56" s="13" t="s">
        <v>27</v>
      </c>
      <c r="C56" s="14"/>
      <c r="D56" s="23"/>
      <c r="E56" s="24"/>
      <c r="F56" s="50"/>
      <c r="G56" s="29"/>
      <c r="H56" s="2"/>
    </row>
    <row r="57" spans="1:8">
      <c r="A57" s="39">
        <v>36100003</v>
      </c>
      <c r="B57" s="10" t="s">
        <v>40</v>
      </c>
      <c r="C57" s="14">
        <f>+F57</f>
        <v>500</v>
      </c>
      <c r="D57" s="23">
        <v>0</v>
      </c>
      <c r="E57" s="23">
        <v>0</v>
      </c>
      <c r="F57" s="49">
        <v>500</v>
      </c>
      <c r="G57" s="29"/>
      <c r="H57" s="2"/>
    </row>
    <row r="58" spans="1:8">
      <c r="A58" s="39">
        <v>36100004</v>
      </c>
      <c r="B58" s="10" t="s">
        <v>11</v>
      </c>
      <c r="C58" s="14">
        <f>+F58</f>
        <v>37530</v>
      </c>
      <c r="D58" s="23">
        <v>0</v>
      </c>
      <c r="E58" s="23">
        <v>0</v>
      </c>
      <c r="F58" s="49">
        <v>37530</v>
      </c>
      <c r="G58" s="29"/>
      <c r="H58" s="2"/>
    </row>
    <row r="59" spans="1:8">
      <c r="A59" s="39">
        <v>36100004</v>
      </c>
      <c r="B59" s="10" t="s">
        <v>11</v>
      </c>
      <c r="C59" s="14">
        <f>+F59</f>
        <v>444</v>
      </c>
      <c r="D59" s="23">
        <v>0</v>
      </c>
      <c r="E59" s="23">
        <v>0</v>
      </c>
      <c r="F59" s="49">
        <v>444</v>
      </c>
      <c r="G59" s="28"/>
      <c r="H59" s="2"/>
    </row>
    <row r="60" spans="1:8" ht="12" customHeight="1">
      <c r="A60" s="39">
        <v>36200000</v>
      </c>
      <c r="B60" s="46" t="s">
        <v>52</v>
      </c>
      <c r="C60" s="14">
        <v>47772.28</v>
      </c>
      <c r="D60" s="23">
        <v>0</v>
      </c>
      <c r="E60" s="23">
        <v>0</v>
      </c>
      <c r="F60" s="49">
        <v>47772.28</v>
      </c>
      <c r="G60" s="29"/>
      <c r="H60" s="2"/>
    </row>
    <row r="61" spans="1:8">
      <c r="A61" s="39"/>
      <c r="B61" s="10"/>
      <c r="C61" s="14"/>
      <c r="D61" s="23"/>
      <c r="E61" s="24"/>
      <c r="F61" s="50"/>
      <c r="G61" s="29"/>
      <c r="H61" s="2"/>
    </row>
    <row r="62" spans="1:8">
      <c r="A62" s="34">
        <v>37000000</v>
      </c>
      <c r="B62" s="9" t="s">
        <v>28</v>
      </c>
      <c r="C62" s="14"/>
      <c r="D62" s="23"/>
      <c r="E62" s="24"/>
      <c r="F62" s="50"/>
      <c r="G62" s="28"/>
      <c r="H62" s="2"/>
    </row>
    <row r="63" spans="1:8">
      <c r="A63" s="38">
        <v>37200000</v>
      </c>
      <c r="B63" s="10" t="s">
        <v>29</v>
      </c>
      <c r="C63" s="14"/>
      <c r="D63" s="23"/>
      <c r="E63" s="24"/>
      <c r="F63" s="50"/>
      <c r="G63" s="28"/>
      <c r="H63" s="2"/>
    </row>
    <row r="64" spans="1:8">
      <c r="A64" s="39">
        <v>37200001</v>
      </c>
      <c r="B64" s="10" t="s">
        <v>30</v>
      </c>
      <c r="C64" s="14">
        <f>+F64</f>
        <v>3466.6</v>
      </c>
      <c r="D64" s="23">
        <v>0</v>
      </c>
      <c r="E64" s="23">
        <v>0</v>
      </c>
      <c r="F64" s="49">
        <v>3466.6</v>
      </c>
      <c r="G64" s="29"/>
      <c r="H64" s="2"/>
    </row>
    <row r="65" spans="1:8">
      <c r="A65" s="31">
        <v>37500000</v>
      </c>
      <c r="B65" s="10" t="s">
        <v>31</v>
      </c>
      <c r="C65" s="14"/>
      <c r="D65" s="23"/>
      <c r="E65" s="24"/>
      <c r="F65" s="49"/>
      <c r="G65" s="28"/>
      <c r="H65" s="2"/>
    </row>
    <row r="66" spans="1:8">
      <c r="A66" s="37">
        <v>37500001</v>
      </c>
      <c r="B66" s="10" t="s">
        <v>32</v>
      </c>
      <c r="C66" s="14">
        <f>+F66</f>
        <v>17863.98</v>
      </c>
      <c r="D66" s="23">
        <v>0</v>
      </c>
      <c r="E66" s="23">
        <v>0</v>
      </c>
      <c r="F66" s="49">
        <v>17863.98</v>
      </c>
      <c r="G66" s="29"/>
      <c r="H66" s="2"/>
    </row>
    <row r="67" spans="1:8">
      <c r="A67" s="37">
        <v>37900001</v>
      </c>
      <c r="B67" s="10" t="s">
        <v>33</v>
      </c>
      <c r="C67" s="14">
        <f>+F67</f>
        <v>3010.38</v>
      </c>
      <c r="D67" s="23">
        <v>0</v>
      </c>
      <c r="E67" s="23">
        <v>0</v>
      </c>
      <c r="F67" s="49">
        <v>3010.38</v>
      </c>
      <c r="G67" s="29"/>
      <c r="H67" s="2"/>
    </row>
    <row r="68" spans="1:8">
      <c r="A68" s="37"/>
      <c r="B68" s="10"/>
      <c r="C68" s="14"/>
      <c r="D68" s="23"/>
      <c r="E68" s="24"/>
      <c r="F68" s="49"/>
      <c r="G68" s="30"/>
      <c r="H68" s="2"/>
    </row>
    <row r="69" spans="1:8">
      <c r="A69" s="34">
        <v>38000000</v>
      </c>
      <c r="B69" s="9" t="s">
        <v>41</v>
      </c>
      <c r="C69" s="14"/>
      <c r="D69" s="23"/>
      <c r="E69" s="24"/>
      <c r="F69" s="49"/>
      <c r="G69" s="28"/>
      <c r="H69" s="2"/>
    </row>
    <row r="70" spans="1:8">
      <c r="A70" s="39">
        <v>38100001</v>
      </c>
      <c r="B70" s="10" t="s">
        <v>53</v>
      </c>
      <c r="C70" s="14">
        <v>286</v>
      </c>
      <c r="D70" s="23">
        <v>0</v>
      </c>
      <c r="E70" s="23">
        <v>0</v>
      </c>
      <c r="F70" s="49">
        <v>286.89999999999998</v>
      </c>
      <c r="G70" s="28"/>
      <c r="H70" s="2"/>
    </row>
    <row r="71" spans="1:8">
      <c r="A71" s="39">
        <v>38200001</v>
      </c>
      <c r="B71" s="10" t="s">
        <v>42</v>
      </c>
      <c r="C71" s="14">
        <v>2000</v>
      </c>
      <c r="D71" s="23">
        <v>0</v>
      </c>
      <c r="E71" s="23">
        <v>0</v>
      </c>
      <c r="F71" s="49">
        <v>2000</v>
      </c>
      <c r="G71" s="28"/>
      <c r="H71" s="2"/>
    </row>
    <row r="72" spans="1:8">
      <c r="A72" s="39"/>
      <c r="B72" s="10"/>
      <c r="C72" s="14"/>
      <c r="D72" s="23"/>
      <c r="E72" s="24"/>
      <c r="F72" s="49"/>
      <c r="G72" s="29"/>
      <c r="H72" s="2"/>
    </row>
    <row r="73" spans="1:8" ht="12.75">
      <c r="A73" s="40">
        <v>50000000</v>
      </c>
      <c r="B73" s="12" t="s">
        <v>34</v>
      </c>
      <c r="C73" s="14"/>
      <c r="D73" s="23"/>
      <c r="E73" s="24"/>
      <c r="F73" s="50"/>
      <c r="G73" s="28"/>
      <c r="H73" s="2"/>
    </row>
    <row r="74" spans="1:8" ht="12.75">
      <c r="A74" s="40"/>
      <c r="B74" s="12"/>
      <c r="C74" s="14"/>
      <c r="D74" s="23"/>
      <c r="E74" s="24"/>
      <c r="F74" s="50"/>
      <c r="G74" s="29"/>
      <c r="H74" s="2"/>
    </row>
    <row r="75" spans="1:8">
      <c r="A75" s="35">
        <v>51500000</v>
      </c>
      <c r="B75" s="10" t="s">
        <v>35</v>
      </c>
      <c r="C75" s="14"/>
      <c r="D75" s="23"/>
      <c r="E75" s="25"/>
      <c r="F75" s="50"/>
      <c r="G75" s="29"/>
      <c r="H75" s="2"/>
    </row>
    <row r="76" spans="1:8">
      <c r="A76" s="41">
        <v>51500001</v>
      </c>
      <c r="B76" s="10" t="s">
        <v>36</v>
      </c>
      <c r="C76" s="14">
        <v>0</v>
      </c>
      <c r="D76" s="23">
        <v>0</v>
      </c>
      <c r="E76" s="25">
        <v>17610.59</v>
      </c>
      <c r="F76" s="49">
        <v>17610.59</v>
      </c>
      <c r="G76" s="28"/>
      <c r="H76" s="2"/>
    </row>
    <row r="77" spans="1:8" ht="12" customHeight="1">
      <c r="A77" s="40"/>
      <c r="B77" s="12"/>
      <c r="C77" s="14"/>
      <c r="D77" s="23"/>
      <c r="E77" s="25"/>
      <c r="F77" s="50"/>
      <c r="G77" s="28"/>
      <c r="H77" s="2"/>
    </row>
    <row r="78" spans="1:8" ht="12.75">
      <c r="A78" s="53">
        <v>54000000</v>
      </c>
      <c r="B78" s="12" t="s">
        <v>54</v>
      </c>
      <c r="C78" s="14"/>
      <c r="D78" s="23"/>
      <c r="E78" s="25"/>
      <c r="F78" s="50"/>
      <c r="G78" s="29"/>
      <c r="H78" s="2"/>
    </row>
    <row r="79" spans="1:8">
      <c r="A79" s="41">
        <v>54100003</v>
      </c>
      <c r="B79" s="42" t="s">
        <v>55</v>
      </c>
      <c r="C79" s="14">
        <f>+F79</f>
        <v>163452.07</v>
      </c>
      <c r="D79" s="23">
        <v>0</v>
      </c>
      <c r="E79" s="25">
        <v>0</v>
      </c>
      <c r="F79" s="49">
        <v>163452.07</v>
      </c>
      <c r="G79" s="29"/>
      <c r="H79" s="2"/>
    </row>
    <row r="80" spans="1:8" ht="12.75" thickBot="1">
      <c r="A80" s="41"/>
      <c r="B80" s="42"/>
      <c r="C80" s="14"/>
      <c r="D80" s="23"/>
      <c r="E80" s="25"/>
      <c r="F80" s="49"/>
    </row>
    <row r="81" spans="1:7" ht="12.75" thickBot="1">
      <c r="A81" s="56" t="s">
        <v>8</v>
      </c>
      <c r="B81" s="57"/>
      <c r="C81" s="44">
        <f>SUM(C16:C80)</f>
        <v>344272.36000000004</v>
      </c>
      <c r="D81" s="44">
        <f t="shared" ref="D81:F81" si="0">SUM(D16:D80)</f>
        <v>17643.86</v>
      </c>
      <c r="E81" s="44">
        <f t="shared" si="0"/>
        <v>62758.209999999992</v>
      </c>
      <c r="F81" s="45">
        <f t="shared" si="0"/>
        <v>424675.33000000007</v>
      </c>
      <c r="G81" s="43"/>
    </row>
    <row r="86" spans="1:7" ht="12.75">
      <c r="B86" s="54"/>
    </row>
    <row r="87" spans="1:7" ht="12.75">
      <c r="B87" s="55" t="s">
        <v>56</v>
      </c>
    </row>
    <row r="88" spans="1:7" ht="12.75">
      <c r="B88" s="55" t="s">
        <v>57</v>
      </c>
    </row>
  </sheetData>
  <mergeCells count="8">
    <mergeCell ref="A81:B81"/>
    <mergeCell ref="A9:F9"/>
    <mergeCell ref="A10:F10"/>
    <mergeCell ref="A11:F11"/>
    <mergeCell ref="A13:A14"/>
    <mergeCell ref="B13:B14"/>
    <mergeCell ref="C13:E13"/>
    <mergeCell ref="F13:F14"/>
  </mergeCells>
  <pageMargins left="0.31496062992125984" right="0.31496062992125984" top="0.74803149606299213" bottom="0.74803149606299213" header="0.31496062992125984" footer="0.31496062992125984"/>
  <pageSetup scale="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2013-01-07T21:47:46Z</cp:lastPrinted>
  <dcterms:created xsi:type="dcterms:W3CDTF">2012-04-26T15:39:16Z</dcterms:created>
  <dcterms:modified xsi:type="dcterms:W3CDTF">2013-01-21T20:29:14Z</dcterms:modified>
</cp:coreProperties>
</file>