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F24" i="1"/>
  <c r="F26"/>
  <c r="E55"/>
  <c r="D55"/>
  <c r="C55"/>
  <c r="F50"/>
  <c r="F52"/>
  <c r="F36"/>
  <c r="F34" l="1"/>
  <c r="F20"/>
  <c r="F28"/>
  <c r="F32"/>
  <c r="F16"/>
  <c r="F18"/>
  <c r="F22"/>
  <c r="F38"/>
  <c r="F40"/>
  <c r="F42"/>
  <c r="F44"/>
  <c r="F46"/>
  <c r="F48"/>
  <c r="F30" l="1"/>
  <c r="F55" s="1"/>
</calcChain>
</file>

<file path=xl/sharedStrings.xml><?xml version="1.0" encoding="utf-8"?>
<sst xmlns="http://schemas.openxmlformats.org/spreadsheetml/2006/main" count="42" uniqueCount="39">
  <si>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</si>
  <si>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</si>
  <si>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</si>
  <si>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</si>
  <si>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</si>
  <si>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</si>
  <si>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</si>
  <si>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</si>
  <si>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</si>
  <si>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</si>
  <si>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</si>
  <si>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</si>
  <si>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</si>
  <si>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</si>
  <si>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</si>
  <si>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Materiales y Utiles de oficina</t>
  </si>
  <si>
    <t>Material y útiles de impresión y reproducción</t>
  </si>
  <si>
    <t>Material de Limpieza</t>
  </si>
  <si>
    <t>Prod. Alim. para personas derivados de actividades extraordinarias</t>
  </si>
  <si>
    <t>Pinturas</t>
  </si>
  <si>
    <t>Refacciones y Accesorios de equipo de computo</t>
  </si>
  <si>
    <t>Materiales y Suministros varios</t>
  </si>
  <si>
    <t>Servicio Telefonico Convencional</t>
  </si>
  <si>
    <t>Arrendamiento de equipo de fotocopiado</t>
  </si>
  <si>
    <t>Conservacion y mantenimiento de vehiculos adscritos a servicios administrativos</t>
  </si>
  <si>
    <t>Impresiones</t>
  </si>
  <si>
    <t>Combustibles, Lubricantes y Aditivos para servicios administrativos</t>
  </si>
  <si>
    <t>Instituto Tecnológico Superior de Juan Rodríguez Clara</t>
  </si>
  <si>
    <t>L.C. MARINA AURORA AMEZCUA GUZMAN</t>
  </si>
  <si>
    <t>JEFE DE RECURSOS MATERIALES</t>
  </si>
  <si>
    <t>GASTOS DE OPERACIÓN CORRESPONDIENTES AL MES DE JULIO DEL 2012.</t>
  </si>
  <si>
    <t>Agua potable</t>
  </si>
  <si>
    <t>CÉDULA ANEXA AL OFICIO No. S.A./ITSJRC/214/2012.</t>
  </si>
  <si>
    <t>Equipo de Computo y de Tecnologia de la información</t>
  </si>
  <si>
    <t>Medicinas y producots facmaceuticos</t>
  </si>
  <si>
    <t>Otros arrendamientos</t>
  </si>
  <si>
    <t>Difusion por radio, Television y Otros medios de mensajes comerciales para promover la venta de producto o servicio</t>
  </si>
  <si>
    <t>Equipos y aparatos de comunicaciones y Telecomunicaciones</t>
  </si>
  <si>
    <t>Cemento y productos de concreto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</si>
</sst>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rgb="FFC00000"/>
      <name val="Times New Roman"/>
      <family val="1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47">
    <xf numFmtId="0" fontId="0" fillId="0" borderId="0" xfId="0"/>
    <xf numFmtId="0" fontId="1" fillId="3" borderId="0" xfId="0" applyFont="1" applyFill="1"/>
    <xf numFmtId="0" fontId="4" fillId="0" borderId="0" xfId="0" applyFont="1"/>
    <xf numFmtId="43" fontId="4" fillId="0" borderId="0" xfId="1" applyFont="1"/>
    <xf numFmtId="0" fontId="5" fillId="0" borderId="0" xfId="0" applyFont="1" applyBorder="1" applyAlignment="1">
      <alignment horizontal="right"/>
    </xf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4" xfId="0" applyFont="1" applyBorder="1"/>
    <xf numFmtId="43" fontId="4" fillId="0" borderId="14" xfId="1" applyFont="1" applyBorder="1"/>
    <xf numFmtId="0" fontId="4" fillId="0" borderId="15" xfId="0" applyFont="1" applyBorder="1"/>
    <xf numFmtId="0" fontId="7" fillId="0" borderId="16" xfId="0" applyFont="1" applyFill="1" applyBorder="1" applyAlignment="1">
      <alignment horizontal="center"/>
    </xf>
    <xf numFmtId="43" fontId="4" fillId="0" borderId="1" xfId="1" applyFont="1" applyBorder="1"/>
    <xf numFmtId="43" fontId="4" fillId="0" borderId="17" xfId="0" applyNumberFormat="1" applyFont="1" applyBorder="1"/>
    <xf numFmtId="0" fontId="3" fillId="0" borderId="3" xfId="0" applyFont="1" applyFill="1" applyBorder="1"/>
    <xf numFmtId="4" fontId="3" fillId="4" borderId="1" xfId="0" applyNumberFormat="1" applyFont="1" applyFill="1" applyBorder="1"/>
    <xf numFmtId="4" fontId="3" fillId="0" borderId="1" xfId="0" applyNumberFormat="1" applyFont="1" applyFill="1" applyBorder="1"/>
    <xf numFmtId="0" fontId="4" fillId="0" borderId="1" xfId="0" applyFont="1" applyBorder="1"/>
    <xf numFmtId="43" fontId="3" fillId="0" borderId="1" xfId="1" applyFont="1" applyBorder="1"/>
    <xf numFmtId="0" fontId="9" fillId="0" borderId="3" xfId="0" applyFont="1" applyFill="1" applyBorder="1" applyAlignment="1"/>
    <xf numFmtId="0" fontId="4" fillId="0" borderId="3" xfId="0" applyFont="1" applyBorder="1"/>
    <xf numFmtId="0" fontId="8" fillId="0" borderId="16" xfId="0" applyFont="1" applyFill="1" applyBorder="1" applyAlignment="1">
      <alignment horizontal="center"/>
    </xf>
    <xf numFmtId="0" fontId="9" fillId="0" borderId="12" xfId="0" applyFont="1" applyFill="1" applyBorder="1" applyAlignment="1"/>
    <xf numFmtId="43" fontId="4" fillId="0" borderId="5" xfId="1" applyFont="1" applyBorder="1"/>
    <xf numFmtId="0" fontId="4" fillId="0" borderId="5" xfId="0" applyFont="1" applyBorder="1"/>
    <xf numFmtId="0" fontId="4" fillId="0" borderId="19" xfId="0" applyFont="1" applyBorder="1"/>
    <xf numFmtId="44" fontId="4" fillId="0" borderId="20" xfId="2" applyFont="1" applyBorder="1"/>
    <xf numFmtId="0" fontId="4" fillId="0" borderId="11" xfId="0" applyFont="1" applyBorder="1"/>
    <xf numFmtId="0" fontId="4" fillId="0" borderId="0" xfId="0" applyFont="1" applyAlignment="1">
      <alignment horizontal="center"/>
    </xf>
    <xf numFmtId="43" fontId="4" fillId="0" borderId="0" xfId="1" applyFont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43" fontId="6" fillId="2" borderId="10" xfId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4" fontId="10" fillId="0" borderId="1" xfId="0" applyNumberFormat="1" applyFont="1" applyFill="1" applyBorder="1"/>
    <xf numFmtId="43" fontId="3" fillId="0" borderId="5" xfId="1" applyFont="1" applyBorder="1"/>
    <xf numFmtId="0" fontId="10" fillId="0" borderId="1" xfId="0" applyFont="1" applyFill="1" applyBorder="1" applyAlignment="1">
      <alignment vertical="center" wrapText="1"/>
    </xf>
    <xf numFmtId="0" fontId="4" fillId="0" borderId="13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43" fontId="4" fillId="0" borderId="4" xfId="1" applyFont="1" applyBorder="1"/>
    <xf numFmtId="4" fontId="10" fillId="0" borderId="23" xfId="0" applyNumberFormat="1" applyFont="1" applyFill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914399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8172449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63"/>
  <sheetViews>
    <sheetView tabSelected="1" topLeftCell="A34" workbookViewId="0">
      <selection activeCell="B63" sqref="B63"/>
    </sheetView>
  </sheetViews>
  <sheetFormatPr baseColWidth="10" defaultRowHeight="12"/>
  <cols>
    <col min="1" max="1" width="12.7109375" style="27" customWidth="1"/>
    <col min="2" max="2" width="56.140625" style="2" customWidth="1"/>
    <col min="3" max="3" width="14.28515625" style="3" customWidth="1"/>
    <col min="4" max="4" width="13" style="3" customWidth="1"/>
    <col min="5" max="5" width="12.7109375" style="3" customWidth="1"/>
    <col min="6" max="6" width="15.140625" style="2" customWidth="1"/>
    <col min="7" max="16384" width="11.42578125" style="2"/>
  </cols>
  <sheetData>
    <row r="6" spans="1:6">
      <c r="F6" s="4" t="s">
        <v>27</v>
      </c>
    </row>
    <row r="9" spans="1:6">
      <c r="A9" s="31" t="s">
        <v>9</v>
      </c>
      <c r="B9" s="31"/>
      <c r="C9" s="31"/>
      <c r="D9" s="31"/>
      <c r="E9" s="31"/>
      <c r="F9" s="31"/>
    </row>
    <row r="10" spans="1:6">
      <c r="A10" s="31" t="s">
        <v>30</v>
      </c>
      <c r="B10" s="31"/>
      <c r="C10" s="31"/>
      <c r="D10" s="31"/>
      <c r="E10" s="31"/>
      <c r="F10" s="31"/>
    </row>
    <row r="11" spans="1:6">
      <c r="A11" s="31" t="s">
        <v>32</v>
      </c>
      <c r="B11" s="31"/>
      <c r="C11" s="31"/>
      <c r="D11" s="31"/>
      <c r="E11" s="31"/>
      <c r="F11" s="31"/>
    </row>
    <row r="12" spans="1:6" ht="12.75" thickBot="1"/>
    <row r="13" spans="1:6" ht="12.75" thickBot="1">
      <c r="A13" s="35" t="s">
        <v>0</v>
      </c>
      <c r="B13" s="35" t="s">
        <v>1</v>
      </c>
      <c r="C13" s="32" t="s">
        <v>2</v>
      </c>
      <c r="D13" s="33"/>
      <c r="E13" s="34"/>
      <c r="F13" s="35" t="s">
        <v>6</v>
      </c>
    </row>
    <row r="14" spans="1:6" s="6" customFormat="1" ht="24.75" thickBot="1">
      <c r="A14" s="36"/>
      <c r="B14" s="36"/>
      <c r="C14" s="5" t="s">
        <v>3</v>
      </c>
      <c r="D14" s="5" t="s">
        <v>4</v>
      </c>
      <c r="E14" s="5" t="s">
        <v>5</v>
      </c>
      <c r="F14" s="36"/>
    </row>
    <row r="15" spans="1:6">
      <c r="A15" s="40"/>
      <c r="B15" s="7"/>
      <c r="C15" s="8" t="s">
        <v>7</v>
      </c>
      <c r="D15" s="8" t="s">
        <v>7</v>
      </c>
      <c r="E15" s="8" t="s">
        <v>7</v>
      </c>
      <c r="F15" s="9" t="s">
        <v>7</v>
      </c>
    </row>
    <row r="16" spans="1:6">
      <c r="A16" s="10">
        <v>21100001</v>
      </c>
      <c r="B16" s="13" t="s">
        <v>15</v>
      </c>
      <c r="C16" s="15">
        <v>460.4</v>
      </c>
      <c r="D16" s="14"/>
      <c r="E16" s="11">
        <v>0</v>
      </c>
      <c r="F16" s="12">
        <f t="shared" ref="F16:F38" si="0">SUM(C16:E16)</f>
        <v>460.4</v>
      </c>
    </row>
    <row r="17" spans="1:8">
      <c r="A17" s="10"/>
      <c r="B17" s="13"/>
      <c r="C17" s="14"/>
      <c r="D17" s="14"/>
      <c r="E17" s="11"/>
      <c r="F17" s="12"/>
    </row>
    <row r="18" spans="1:8">
      <c r="A18" s="10">
        <v>21200001</v>
      </c>
      <c r="B18" s="13" t="s">
        <v>16</v>
      </c>
      <c r="C18" s="11">
        <v>1908.25</v>
      </c>
      <c r="D18" s="15">
        <v>1908.25</v>
      </c>
      <c r="E18" s="11">
        <v>0</v>
      </c>
      <c r="F18" s="12">
        <f t="shared" si="0"/>
        <v>3816.5</v>
      </c>
    </row>
    <row r="19" spans="1:8">
      <c r="A19" s="10"/>
      <c r="B19" s="13"/>
      <c r="C19" s="11"/>
      <c r="D19" s="11"/>
      <c r="E19" s="11"/>
      <c r="F19" s="12"/>
    </row>
    <row r="20" spans="1:8">
      <c r="A20" s="10">
        <v>21600001</v>
      </c>
      <c r="B20" s="13" t="s">
        <v>17</v>
      </c>
      <c r="C20" s="11">
        <v>1311.15</v>
      </c>
      <c r="D20" s="11">
        <v>1311.15</v>
      </c>
      <c r="E20" s="11">
        <v>0</v>
      </c>
      <c r="F20" s="12">
        <f t="shared" si="0"/>
        <v>2622.3</v>
      </c>
    </row>
    <row r="21" spans="1:8">
      <c r="A21" s="41"/>
      <c r="B21" s="16"/>
      <c r="C21" s="11"/>
      <c r="D21" s="11"/>
      <c r="E21" s="11"/>
      <c r="F21" s="12"/>
    </row>
    <row r="22" spans="1:8">
      <c r="A22" s="10">
        <v>22100004</v>
      </c>
      <c r="B22" s="13" t="s">
        <v>18</v>
      </c>
      <c r="C22" s="11">
        <v>1827</v>
      </c>
      <c r="D22" s="11">
        <v>1827</v>
      </c>
      <c r="E22" s="11">
        <v>0</v>
      </c>
      <c r="F22" s="12">
        <f t="shared" si="0"/>
        <v>3654</v>
      </c>
    </row>
    <row r="23" spans="1:8">
      <c r="A23" s="41"/>
      <c r="B23" s="16"/>
      <c r="C23" s="11"/>
      <c r="D23" s="11"/>
      <c r="E23" s="11"/>
      <c r="F23" s="12"/>
    </row>
    <row r="24" spans="1:8">
      <c r="A24" s="10">
        <v>24200001</v>
      </c>
      <c r="B24" s="13" t="s">
        <v>38</v>
      </c>
      <c r="C24" s="15">
        <v>2593</v>
      </c>
      <c r="D24" s="11">
        <v>0</v>
      </c>
      <c r="E24" s="11">
        <v>0</v>
      </c>
      <c r="F24" s="12">
        <f t="shared" si="0"/>
        <v>2593</v>
      </c>
    </row>
    <row r="25" spans="1:8">
      <c r="A25" s="10"/>
      <c r="B25" s="18"/>
      <c r="C25" s="17"/>
      <c r="D25" s="11"/>
      <c r="E25" s="11"/>
      <c r="F25" s="12"/>
    </row>
    <row r="26" spans="1:8">
      <c r="A26" s="10">
        <v>25300001</v>
      </c>
      <c r="B26" s="18" t="s">
        <v>34</v>
      </c>
      <c r="C26" s="17">
        <v>1839</v>
      </c>
      <c r="D26" s="11">
        <v>0</v>
      </c>
      <c r="E26" s="11">
        <v>0</v>
      </c>
      <c r="F26" s="12">
        <f t="shared" si="0"/>
        <v>1839</v>
      </c>
    </row>
    <row r="27" spans="1:8">
      <c r="A27" s="10"/>
      <c r="B27" s="18"/>
      <c r="C27" s="17"/>
      <c r="D27" s="11"/>
      <c r="E27" s="11"/>
      <c r="F27" s="12"/>
    </row>
    <row r="28" spans="1:8">
      <c r="A28" s="10">
        <v>24900001</v>
      </c>
      <c r="B28" s="18" t="s">
        <v>19</v>
      </c>
      <c r="C28" s="15">
        <v>1568.25</v>
      </c>
      <c r="D28" s="11">
        <v>1568.25</v>
      </c>
      <c r="E28" s="11">
        <v>0</v>
      </c>
      <c r="F28" s="12">
        <f t="shared" si="0"/>
        <v>3136.5</v>
      </c>
    </row>
    <row r="29" spans="1:8">
      <c r="A29" s="10"/>
      <c r="B29" s="18"/>
      <c r="C29" s="15"/>
      <c r="D29" s="11"/>
      <c r="E29" s="11"/>
      <c r="F29" s="12"/>
    </row>
    <row r="30" spans="1:8">
      <c r="A30" s="10">
        <v>26100003</v>
      </c>
      <c r="B30" s="13" t="s">
        <v>26</v>
      </c>
      <c r="C30" s="11">
        <v>8117.73</v>
      </c>
      <c r="D30" s="11">
        <v>8117.72</v>
      </c>
      <c r="E30" s="11">
        <v>0</v>
      </c>
      <c r="F30" s="12">
        <f t="shared" si="0"/>
        <v>16235.45</v>
      </c>
      <c r="H30" s="3"/>
    </row>
    <row r="31" spans="1:8">
      <c r="A31" s="10"/>
      <c r="B31" s="13"/>
      <c r="C31" s="11"/>
      <c r="D31" s="11"/>
      <c r="E31" s="11"/>
      <c r="F31" s="12"/>
    </row>
    <row r="32" spans="1:8">
      <c r="A32" s="10">
        <v>29400001</v>
      </c>
      <c r="B32" s="13" t="s">
        <v>20</v>
      </c>
      <c r="C32" s="15">
        <v>2900</v>
      </c>
      <c r="D32" s="11">
        <v>0</v>
      </c>
      <c r="E32" s="11">
        <v>0</v>
      </c>
      <c r="F32" s="12">
        <f t="shared" si="0"/>
        <v>2900</v>
      </c>
    </row>
    <row r="33" spans="1:6">
      <c r="A33" s="10"/>
      <c r="B33" s="13"/>
      <c r="C33" s="11"/>
      <c r="D33" s="11"/>
      <c r="E33" s="11"/>
      <c r="F33" s="12"/>
    </row>
    <row r="34" spans="1:6">
      <c r="A34" s="20">
        <v>29900001</v>
      </c>
      <c r="B34" s="18" t="s">
        <v>21</v>
      </c>
      <c r="C34" s="15">
        <v>1620</v>
      </c>
      <c r="D34" s="11">
        <v>0</v>
      </c>
      <c r="E34" s="11">
        <v>0</v>
      </c>
      <c r="F34" s="12">
        <f t="shared" si="0"/>
        <v>1620</v>
      </c>
    </row>
    <row r="35" spans="1:6">
      <c r="A35" s="10"/>
      <c r="B35" s="18"/>
      <c r="C35" s="17"/>
      <c r="D35" s="11"/>
      <c r="E35" s="11"/>
      <c r="F35" s="12"/>
    </row>
    <row r="36" spans="1:6">
      <c r="A36" s="10">
        <v>31300001</v>
      </c>
      <c r="B36" s="18" t="s">
        <v>31</v>
      </c>
      <c r="C36" s="17">
        <v>452.19</v>
      </c>
      <c r="D36" s="11">
        <v>0</v>
      </c>
      <c r="E36" s="11">
        <v>0</v>
      </c>
      <c r="F36" s="12">
        <f t="shared" si="0"/>
        <v>452.19</v>
      </c>
    </row>
    <row r="37" spans="1:6">
      <c r="A37" s="10"/>
      <c r="B37" s="18"/>
      <c r="C37" s="17"/>
      <c r="D37" s="11"/>
      <c r="E37" s="11"/>
      <c r="F37" s="12"/>
    </row>
    <row r="38" spans="1:6">
      <c r="A38" s="10">
        <v>31400001</v>
      </c>
      <c r="B38" s="18" t="s">
        <v>22</v>
      </c>
      <c r="C38" s="17">
        <v>8259</v>
      </c>
      <c r="D38" s="11">
        <v>0</v>
      </c>
      <c r="E38" s="11">
        <v>0</v>
      </c>
      <c r="F38" s="12">
        <f t="shared" si="0"/>
        <v>8259</v>
      </c>
    </row>
    <row r="39" spans="1:6">
      <c r="A39" s="41"/>
      <c r="B39" s="19"/>
      <c r="C39" s="11"/>
      <c r="D39" s="11"/>
      <c r="E39" s="11"/>
      <c r="F39" s="12"/>
    </row>
    <row r="40" spans="1:6">
      <c r="A40" s="10">
        <v>32300002</v>
      </c>
      <c r="B40" s="18" t="s">
        <v>23</v>
      </c>
      <c r="C40" s="38">
        <v>0</v>
      </c>
      <c r="D40" s="37">
        <v>6876.63</v>
      </c>
      <c r="E40" s="11">
        <v>0</v>
      </c>
      <c r="F40" s="12">
        <f t="shared" ref="F40:F53" si="1">SUM(C40:E40)</f>
        <v>6876.63</v>
      </c>
    </row>
    <row r="41" spans="1:6">
      <c r="A41" s="10"/>
      <c r="B41" s="18"/>
      <c r="C41" s="17"/>
      <c r="D41" s="45"/>
      <c r="E41" s="11"/>
      <c r="F41" s="12"/>
    </row>
    <row r="42" spans="1:6">
      <c r="A42" s="10">
        <v>35500003</v>
      </c>
      <c r="B42" s="18" t="s">
        <v>24</v>
      </c>
      <c r="C42" s="46">
        <v>1500</v>
      </c>
      <c r="D42" s="11">
        <v>0</v>
      </c>
      <c r="E42" s="11">
        <v>0</v>
      </c>
      <c r="F42" s="12">
        <f t="shared" si="1"/>
        <v>1500</v>
      </c>
    </row>
    <row r="43" spans="1:6">
      <c r="A43" s="41"/>
      <c r="B43" s="16"/>
      <c r="C43" s="11"/>
      <c r="D43" s="11"/>
      <c r="E43" s="11"/>
      <c r="F43" s="12"/>
    </row>
    <row r="44" spans="1:6" ht="22.5">
      <c r="A44" s="20">
        <v>36100005</v>
      </c>
      <c r="B44" s="39" t="s">
        <v>36</v>
      </c>
      <c r="C44" s="37">
        <v>2000</v>
      </c>
      <c r="D44" s="11">
        <v>0</v>
      </c>
      <c r="E44" s="11">
        <v>0</v>
      </c>
      <c r="F44" s="12">
        <f t="shared" si="1"/>
        <v>2000</v>
      </c>
    </row>
    <row r="45" spans="1:6">
      <c r="A45" s="20"/>
      <c r="B45" s="18"/>
      <c r="C45" s="17"/>
      <c r="D45" s="11"/>
      <c r="E45" s="11"/>
      <c r="F45" s="12"/>
    </row>
    <row r="46" spans="1:6">
      <c r="A46" s="20">
        <v>36100004</v>
      </c>
      <c r="B46" s="18" t="s">
        <v>25</v>
      </c>
      <c r="C46" s="37">
        <v>4919.8500000000004</v>
      </c>
      <c r="D46" s="11">
        <v>0</v>
      </c>
      <c r="E46" s="11">
        <v>0</v>
      </c>
      <c r="F46" s="12">
        <f t="shared" si="1"/>
        <v>4919.8500000000004</v>
      </c>
    </row>
    <row r="47" spans="1:6">
      <c r="A47" s="20"/>
      <c r="B47" s="18"/>
      <c r="C47" s="17"/>
      <c r="D47" s="11"/>
      <c r="E47" s="11"/>
      <c r="F47" s="12"/>
    </row>
    <row r="48" spans="1:6">
      <c r="A48" s="10">
        <v>32900001</v>
      </c>
      <c r="B48" s="18" t="s">
        <v>35</v>
      </c>
      <c r="C48" s="37">
        <v>2100</v>
      </c>
      <c r="D48" s="11">
        <v>0</v>
      </c>
      <c r="E48" s="22">
        <v>0</v>
      </c>
      <c r="F48" s="12">
        <f t="shared" si="1"/>
        <v>2100</v>
      </c>
    </row>
    <row r="49" spans="1:6">
      <c r="A49" s="42"/>
      <c r="B49" s="21"/>
      <c r="C49" s="38"/>
      <c r="D49" s="22"/>
      <c r="E49" s="22"/>
      <c r="F49" s="12"/>
    </row>
    <row r="50" spans="1:6">
      <c r="A50" s="42">
        <v>51500001</v>
      </c>
      <c r="B50" s="44" t="s">
        <v>33</v>
      </c>
      <c r="C50" s="38">
        <v>0</v>
      </c>
      <c r="D50" s="15">
        <v>16168.59</v>
      </c>
      <c r="E50" s="22">
        <v>0</v>
      </c>
      <c r="F50" s="12">
        <f t="shared" si="1"/>
        <v>16168.59</v>
      </c>
    </row>
    <row r="51" spans="1:6">
      <c r="A51" s="42"/>
      <c r="B51" s="21"/>
      <c r="C51" s="38"/>
      <c r="D51" s="22"/>
      <c r="E51" s="22"/>
      <c r="F51" s="12"/>
    </row>
    <row r="52" spans="1:6">
      <c r="A52" s="42">
        <v>56500001</v>
      </c>
      <c r="B52" s="44" t="s">
        <v>37</v>
      </c>
      <c r="C52" s="38">
        <v>67000</v>
      </c>
      <c r="D52" s="22">
        <v>0</v>
      </c>
      <c r="E52" s="22">
        <v>0</v>
      </c>
      <c r="F52" s="12">
        <f t="shared" si="1"/>
        <v>67000</v>
      </c>
    </row>
    <row r="53" spans="1:6">
      <c r="A53" s="42"/>
      <c r="B53" s="21"/>
      <c r="C53" s="38"/>
      <c r="D53" s="22"/>
      <c r="E53" s="22"/>
      <c r="F53" s="12"/>
    </row>
    <row r="54" spans="1:6" ht="12.75" thickBot="1">
      <c r="A54" s="43"/>
      <c r="B54" s="23"/>
      <c r="C54" s="22"/>
      <c r="D54" s="22"/>
      <c r="E54" s="22"/>
      <c r="F54" s="24"/>
    </row>
    <row r="55" spans="1:6" ht="12.75" thickBot="1">
      <c r="A55" s="29" t="s">
        <v>8</v>
      </c>
      <c r="B55" s="30"/>
      <c r="C55" s="25">
        <f>SUM(C16:C54)</f>
        <v>110375.82</v>
      </c>
      <c r="D55" s="25">
        <f>SUM(D16:D54)</f>
        <v>37777.589999999997</v>
      </c>
      <c r="E55" s="25">
        <f t="shared" ref="E55:F55" si="2">SUM(E16:E54)</f>
        <v>0</v>
      </c>
      <c r="F55" s="25">
        <f t="shared" si="2"/>
        <v>148153.41</v>
      </c>
    </row>
    <row r="61" spans="1:6">
      <c r="B61" s="26"/>
      <c r="D61" s="28"/>
      <c r="E61" s="28"/>
    </row>
    <row r="62" spans="1:6">
      <c r="B62" s="27" t="s">
        <v>28</v>
      </c>
    </row>
    <row r="63" spans="1:6">
      <c r="B63" s="27" t="s">
        <v>29</v>
      </c>
    </row>
  </sheetData>
  <mergeCells count="9">
    <mergeCell ref="D61:E61"/>
    <mergeCell ref="A55:B55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B24" sqref="B24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2012-11-21T22:08:08Z</cp:lastPrinted>
  <dcterms:created xsi:type="dcterms:W3CDTF">2012-04-26T15:39:16Z</dcterms:created>
  <dcterms:modified xsi:type="dcterms:W3CDTF">2012-11-21T22:08:37Z</dcterms:modified>
</cp:coreProperties>
</file>